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2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<sst xmlns="http://schemas.openxmlformats.org/spreadsheetml/2006/main" count="269" uniqueCount="163">
  <si>
    <t>FED</t>
  </si>
  <si>
    <t>PTOS</t>
  </si>
  <si>
    <t>POS</t>
  </si>
  <si>
    <t>CONFEDERAÇÃO BRASILEIRA DE CICLISMO</t>
  </si>
  <si>
    <t>EQUIPE</t>
  </si>
  <si>
    <t>CIDADE</t>
  </si>
  <si>
    <t>Funvic Brasilinvest/São Jose dos Campos</t>
  </si>
  <si>
    <t>Ironage</t>
  </si>
  <si>
    <t>São Lucas/Giant/Bontranger/Americana</t>
  </si>
  <si>
    <t>Clube Dataro de Ciclismo/Bottecchia</t>
  </si>
  <si>
    <t>Velo/Seme Rio Claro</t>
  </si>
  <si>
    <t>Route Bike</t>
  </si>
  <si>
    <t>Equipe UFF de Ciclismo</t>
  </si>
  <si>
    <t>Avai/FME Florianopolis/APGF</t>
  </si>
  <si>
    <t>Barueri Soul Cycles/Penks/New Millen/Maxxis/DKS</t>
  </si>
  <si>
    <t>São Jose dos Campos</t>
  </si>
  <si>
    <t>SP</t>
  </si>
  <si>
    <t>Tour do Brasil - Volta de SP - 16/02</t>
  </si>
  <si>
    <t>Americana</t>
  </si>
  <si>
    <t>Rio Claro</t>
  </si>
  <si>
    <t>Suzano</t>
  </si>
  <si>
    <t>Ribeirão Preto</t>
  </si>
  <si>
    <t>São Paulo</t>
  </si>
  <si>
    <t>Florianopolis</t>
  </si>
  <si>
    <t>SC</t>
  </si>
  <si>
    <t>Boituva</t>
  </si>
  <si>
    <t>Barueri</t>
  </si>
  <si>
    <t>Cascavel</t>
  </si>
  <si>
    <t>PR</t>
  </si>
  <si>
    <t>Guarulhos</t>
  </si>
  <si>
    <t>Rio de Janeiro</t>
  </si>
  <si>
    <t>RJ</t>
  </si>
  <si>
    <t>Copa Rio #1 - 23/02</t>
  </si>
  <si>
    <t>GP Mega 94 - 09/03</t>
  </si>
  <si>
    <t>Campo Grande</t>
  </si>
  <si>
    <t>MS</t>
  </si>
  <si>
    <t>Clube de Ciclismo de São Jose dos Campos</t>
  </si>
  <si>
    <t>5 GP Mega 94 - 09.03.14</t>
  </si>
  <si>
    <t xml:space="preserve">Endurance </t>
  </si>
  <si>
    <t>Fortaleza - CE</t>
  </si>
  <si>
    <t>CE</t>
  </si>
  <si>
    <t>Troféu Leonardo Silva - 16.02.14</t>
  </si>
  <si>
    <t>28º Torneio de Verão - 20 a 23.02.14</t>
  </si>
  <si>
    <t>GRCE Memorial/P M Santos</t>
  </si>
  <si>
    <t>Santos - SP</t>
  </si>
  <si>
    <t>28º Torneio de Verão de Ciclismo - 20 a 23.02.14</t>
  </si>
  <si>
    <t xml:space="preserve">Santos </t>
  </si>
  <si>
    <t>Copa Elite Bike Rio - 16.03.14</t>
  </si>
  <si>
    <t>Superfones</t>
  </si>
  <si>
    <t>7º Giro do Interior de São Paulo - 23.03.14</t>
  </si>
  <si>
    <t>ECT Equip. de Ciclismo Taubaté/Tarumã/Valgroup/Comevap</t>
  </si>
  <si>
    <t>Taubaté</t>
  </si>
  <si>
    <t>Subida do Morro-Florianopolis-SC-30.03.14</t>
  </si>
  <si>
    <t>Brucicle/Latina Têxtil/FME Brusque</t>
  </si>
  <si>
    <t>Brusque</t>
  </si>
  <si>
    <t>Hidrorepell Tintas/Bike Point/FME</t>
  </si>
  <si>
    <t>Santa Catarina</t>
  </si>
  <si>
    <t>Copa Rio de Janeiro #3-Teresopolis-RJ-13.04.14</t>
  </si>
  <si>
    <t>Superfones/Fecierj</t>
  </si>
  <si>
    <t>26º GP de Nova Andradina-Nova Andradina-MS-01.05.14</t>
  </si>
  <si>
    <t>Clube Maringaense de Ciclismo</t>
  </si>
  <si>
    <t>Maringá</t>
  </si>
  <si>
    <t>64ª Prova Ciclistica 1º de MAIO-Indaiatuba-SP-01.05.14</t>
  </si>
  <si>
    <t>Funvic Brasilinvest/São jose dos Campos</t>
  </si>
  <si>
    <t>São José dos Campos</t>
  </si>
  <si>
    <t>Velo Seme/Rio Claro</t>
  </si>
  <si>
    <t>São Caetano/Penks</t>
  </si>
  <si>
    <t>São Caetano</t>
  </si>
  <si>
    <t>GRCE Memorial/Prefeitura Municipal de Santos</t>
  </si>
  <si>
    <t>Santos</t>
  </si>
  <si>
    <t>Criciuma Bike Point</t>
  </si>
  <si>
    <t>Crisciuma</t>
  </si>
  <si>
    <t>Ciclismo São Carlos</t>
  </si>
  <si>
    <t>São Carlos</t>
  </si>
  <si>
    <t>24ª Copa Promoson de Ciclismo-Varginha-MG-04.05.14</t>
  </si>
  <si>
    <t>Copa Rio de Janeiro #2 - Pq. Madureira-RJ - 30.03.14</t>
  </si>
  <si>
    <t>47º Circuito do Boa Vista - Joinville-SC - 15 e 16.03.14</t>
  </si>
  <si>
    <t xml:space="preserve">Brucicle/Latina Têxtil/FME Brusque </t>
  </si>
  <si>
    <t xml:space="preserve">Avai F. C. </t>
  </si>
  <si>
    <t xml:space="preserve">A.C.B./FME Balneario Camboriu </t>
  </si>
  <si>
    <t>Balneario Camboriu</t>
  </si>
  <si>
    <t>Ace/Neobox/Tripp/Ibfactoring/Não+Pelo/Apis</t>
  </si>
  <si>
    <t>Belo Horizonte</t>
  </si>
  <si>
    <t>MG</t>
  </si>
  <si>
    <t>Prova Inconfidencia Mineira de Ciclismo - Ipatinga-MG - 25.05.14</t>
  </si>
  <si>
    <t>8ª Volta Ciclistica do Futuro - São Carlos-SP - 12.01.14</t>
  </si>
  <si>
    <t>Barueri/Penks/New Millen</t>
  </si>
  <si>
    <t>Smerl/Araçatuba</t>
  </si>
  <si>
    <t>Araçatuba</t>
  </si>
  <si>
    <t>U.C.I Iracemapolis/Centro de Excelencia</t>
  </si>
  <si>
    <t>Iracemapolis</t>
  </si>
  <si>
    <t>A.C.E/Neobox/Tripp/Ibfactoring</t>
  </si>
  <si>
    <t>XI Copa Cidade Canção - Maringá-PR - 29.05.14</t>
  </si>
  <si>
    <t>Smel/VillaFozSupermercado/Foz do Iguaçu</t>
  </si>
  <si>
    <t>Foz do Iguaçu</t>
  </si>
  <si>
    <t>Associação Rolandense de Ciclismo</t>
  </si>
  <si>
    <t>Rolandia</t>
  </si>
  <si>
    <t>Maringa</t>
  </si>
  <si>
    <t>Clube Fernandes de Ciclismo</t>
  </si>
  <si>
    <t>Goiania</t>
  </si>
  <si>
    <t>GO</t>
  </si>
  <si>
    <t>Copa Rio de Janeiro de Ciclismo - Conservatoria-RJ - 08.06.14</t>
  </si>
  <si>
    <t>Real Cicle/Amazonas</t>
  </si>
  <si>
    <t>Volta Ciclistica do Paraná - Londrina-PR - 27.04.14</t>
  </si>
  <si>
    <t>2.2</t>
  </si>
  <si>
    <t>Osasco/New Millen/Penks</t>
  </si>
  <si>
    <t>Osasco</t>
  </si>
  <si>
    <t>Sorocaba</t>
  </si>
  <si>
    <t>V Volta Ciclistica do Pará - Belem-PA - 13.06.14</t>
  </si>
  <si>
    <t>Clube de Ciclismo Pedal leve</t>
  </si>
  <si>
    <t>Amapa</t>
  </si>
  <si>
    <t>AP</t>
  </si>
  <si>
    <t>Print Bike/Paragominas</t>
  </si>
  <si>
    <t xml:space="preserve">Belem </t>
  </si>
  <si>
    <t>PA</t>
  </si>
  <si>
    <t xml:space="preserve">Ciclismo do Pará E. C. </t>
  </si>
  <si>
    <t>CN</t>
  </si>
  <si>
    <t>Campeonato Brasileiro CRI - São Carlos-SP - 27.06.14</t>
  </si>
  <si>
    <t>Campeonato Brasileiro de Estrada  - São Carlos-SP - 28.06.14</t>
  </si>
  <si>
    <t>Campeonato Brasileiro de CRI - São Carlos-SP - 27.06.14</t>
  </si>
  <si>
    <t>Campeonato Brasileiro de Estrada - São Carlos-SP - 28.06.14</t>
  </si>
  <si>
    <t>Sesla Indaiatuba</t>
  </si>
  <si>
    <t>Indaiatuba</t>
  </si>
  <si>
    <t>Copa Hans Fischer - Pomerode-SC - 03.05.14</t>
  </si>
  <si>
    <t>GF Ciclismo</t>
  </si>
  <si>
    <t>Curitiba</t>
  </si>
  <si>
    <t>ADF/Bauducco/JKS/SIL</t>
  </si>
  <si>
    <t>Volat Ciclistica do Rio Grande do Sul - Bento Gançalves-RS - 13.04.14</t>
  </si>
  <si>
    <t>Desafio Padre Jose de Anchieta - Vitoria-ES - 08.06.14</t>
  </si>
  <si>
    <t>Equipe de Ciclismo Suzano</t>
  </si>
  <si>
    <t>XVIII GP de Ciclismo Israel de Freitas - Curiau-AP - 04.05.14</t>
  </si>
  <si>
    <t>VIII Corrida Cidade de Macapá - Macapa-AP - 06.07.14</t>
  </si>
  <si>
    <t>IV Copa Geraldo Jr de Ciclismo - Castanhal-PA - 22.06.14</t>
  </si>
  <si>
    <t>IV Copa Geraldo Jr de Ciclismo - Castanhal -PA - 22.06.14</t>
  </si>
  <si>
    <t xml:space="preserve">Ananindeua E. C./Trigolino </t>
  </si>
  <si>
    <t>Castanhal</t>
  </si>
  <si>
    <t>Ciclismo do Pará E. C.</t>
  </si>
  <si>
    <t>Ser Cidade Verde/Mato Grosso</t>
  </si>
  <si>
    <t>Cuiaba</t>
  </si>
  <si>
    <t>MT</t>
  </si>
  <si>
    <t>GP Rosario Oeste de Ciclismo - Rosário Oeste-MT - 22.06.14</t>
  </si>
  <si>
    <t>VIII GP Gov. Dante de Oliveira de Ciclismo - Cuiaba-MT - 20.07.14</t>
  </si>
  <si>
    <t>XXX Corrida Macapá Verão - Macapá-AP - 27.07.14</t>
  </si>
  <si>
    <t>Copa Rio de Janeiro #5 - Itaipava-RJ - 20.07.14</t>
  </si>
  <si>
    <t>70ª São Salvador - Campos dos Goytacazez-RJ - 06.08.14</t>
  </si>
  <si>
    <t>6º GP Cidade Morena de Ciclismo - Campo Grande-MS - 24.08.14</t>
  </si>
  <si>
    <t>Associação Modelo Douradense de Ciclismo</t>
  </si>
  <si>
    <t xml:space="preserve">Campo Grande </t>
  </si>
  <si>
    <t>Associação Esportiva Gilmar Bicicletas</t>
  </si>
  <si>
    <t>Associação Radical Sports Club/Boituva</t>
  </si>
  <si>
    <t>Tour do Rio 2014 - Rio de Janeiro-RJ - 26 a 31.08.14</t>
  </si>
  <si>
    <t>17ª Volta Ciclistica do grande ABCD - São Bernardo do Campo-SP - 14.09.14</t>
  </si>
  <si>
    <t>17ª Volta Ciclistica do Grande ABCD - São Bernardo do Campo-SP - 14.09.14</t>
  </si>
  <si>
    <t>GP de Ciclismo Aniversario da FAC/AP - Macapá-AP - 19.10.14</t>
  </si>
  <si>
    <t>Copa Light de Ciclismo - Praia de Botafogo-RJ - 02.11.14</t>
  </si>
  <si>
    <t>Circuito Montanhês de Ciclismo - Guarulhos-SP - 30.11.14</t>
  </si>
  <si>
    <t>VIII Copa Metropolitana de Ciclismo - Belem-PA - 16.11.14</t>
  </si>
  <si>
    <t xml:space="preserve">Pint Art Cycling Team </t>
  </si>
  <si>
    <t>VIII Taça Serapio Hyacinth - Curiau-AP - 07.12.14</t>
  </si>
  <si>
    <t>RANKING ESTRADA EQUIPES ELITE MASCULINO - 18/12/2014</t>
  </si>
  <si>
    <t>RANKING ESTRADA EQUIPES ELITE FEMININO - 18/12/2014</t>
  </si>
  <si>
    <t>RANKING ESTRADA EQUIPES JUNIOR MASCULINO - 18/12/2014</t>
  </si>
  <si>
    <t>São Francisco Saude/Biosev/Gold Meat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</si>
</sst>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7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zoomScale="80" zoomScaleNormal="80" zoomScalePageLayoutView="0" workbookViewId="0" topLeftCell="A1">
      <selection activeCell="B7" sqref="B7"/>
    </sheetView>
  </sheetViews>
  <sheetFormatPr defaultColWidth="9.140625" defaultRowHeight="12.75"/>
  <cols>
    <col min="1" max="1" width="6.140625" style="0" customWidth="1"/>
    <col min="2" max="2" width="51.28125" style="0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46" width="5.28125" style="0" customWidth="1"/>
    <col min="47" max="47" width="0.85546875" style="0" customWidth="1"/>
  </cols>
  <sheetData>
    <row r="1" spans="1:47" ht="69.75" customHeight="1">
      <c r="A1" s="29" t="s">
        <v>3</v>
      </c>
      <c r="B1" s="30"/>
      <c r="C1" s="30"/>
      <c r="D1" s="30"/>
      <c r="E1" s="31"/>
      <c r="F1" s="3"/>
      <c r="G1" s="26"/>
      <c r="H1" s="24" t="s">
        <v>158</v>
      </c>
      <c r="I1" s="26" t="s">
        <v>156</v>
      </c>
      <c r="J1" s="26" t="s">
        <v>155</v>
      </c>
      <c r="K1" s="26" t="s">
        <v>154</v>
      </c>
      <c r="L1" s="26" t="s">
        <v>153</v>
      </c>
      <c r="M1" s="26" t="s">
        <v>151</v>
      </c>
      <c r="N1" s="26" t="s">
        <v>150</v>
      </c>
      <c r="O1" s="26" t="s">
        <v>145</v>
      </c>
      <c r="P1" s="26" t="s">
        <v>144</v>
      </c>
      <c r="Q1" s="24" t="s">
        <v>142</v>
      </c>
      <c r="R1" s="26" t="s">
        <v>143</v>
      </c>
      <c r="S1" s="24" t="s">
        <v>141</v>
      </c>
      <c r="T1" s="26" t="s">
        <v>131</v>
      </c>
      <c r="U1" s="26" t="s">
        <v>118</v>
      </c>
      <c r="V1" s="26" t="s">
        <v>117</v>
      </c>
      <c r="W1" s="27" t="s">
        <v>132</v>
      </c>
      <c r="X1" s="27" t="s">
        <v>140</v>
      </c>
      <c r="Y1" s="26" t="s">
        <v>108</v>
      </c>
      <c r="Z1" s="26" t="s">
        <v>128</v>
      </c>
      <c r="AA1" s="26" t="s">
        <v>101</v>
      </c>
      <c r="AB1" s="26" t="s">
        <v>92</v>
      </c>
      <c r="AC1" s="26" t="s">
        <v>84</v>
      </c>
      <c r="AD1" s="26" t="s">
        <v>130</v>
      </c>
      <c r="AE1" s="26" t="s">
        <v>74</v>
      </c>
      <c r="AF1" s="26" t="s">
        <v>123</v>
      </c>
      <c r="AG1" s="26" t="s">
        <v>62</v>
      </c>
      <c r="AH1" s="26" t="s">
        <v>59</v>
      </c>
      <c r="AI1" s="26" t="s">
        <v>103</v>
      </c>
      <c r="AJ1" s="26" t="s">
        <v>127</v>
      </c>
      <c r="AK1" s="26" t="s">
        <v>57</v>
      </c>
      <c r="AL1" s="26" t="s">
        <v>75</v>
      </c>
      <c r="AM1" s="26" t="s">
        <v>52</v>
      </c>
      <c r="AN1" s="26" t="s">
        <v>49</v>
      </c>
      <c r="AO1" s="26" t="s">
        <v>47</v>
      </c>
      <c r="AP1" s="26" t="s">
        <v>76</v>
      </c>
      <c r="AQ1" s="26" t="s">
        <v>33</v>
      </c>
      <c r="AR1" s="26" t="s">
        <v>32</v>
      </c>
      <c r="AS1" s="26" t="s">
        <v>45</v>
      </c>
      <c r="AT1" s="35" t="s">
        <v>17</v>
      </c>
      <c r="AU1" s="4"/>
    </row>
    <row r="2" spans="1:47" ht="69.75" customHeight="1">
      <c r="A2" s="32" t="s">
        <v>159</v>
      </c>
      <c r="B2" s="33"/>
      <c r="C2" s="33"/>
      <c r="D2" s="33"/>
      <c r="E2" s="34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8"/>
      <c r="X2" s="28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36"/>
      <c r="AU2" s="5"/>
    </row>
    <row r="3" spans="1:47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5</v>
      </c>
      <c r="I3" s="19">
        <v>4</v>
      </c>
      <c r="J3" s="19">
        <v>4</v>
      </c>
      <c r="K3" s="19">
        <v>3</v>
      </c>
      <c r="L3" s="19">
        <v>5</v>
      </c>
      <c r="M3" s="19">
        <v>3</v>
      </c>
      <c r="N3" s="19">
        <v>1</v>
      </c>
      <c r="O3" s="19">
        <v>3</v>
      </c>
      <c r="P3" s="19">
        <v>3</v>
      </c>
      <c r="Q3" s="19">
        <v>3</v>
      </c>
      <c r="R3" s="19">
        <v>4</v>
      </c>
      <c r="S3" s="19">
        <v>4</v>
      </c>
      <c r="T3" s="19">
        <v>3</v>
      </c>
      <c r="U3" s="19" t="s">
        <v>116</v>
      </c>
      <c r="V3" s="19" t="s">
        <v>116</v>
      </c>
      <c r="W3" s="19">
        <v>4</v>
      </c>
      <c r="X3" s="19">
        <v>5</v>
      </c>
      <c r="Y3" s="19">
        <v>2</v>
      </c>
      <c r="Z3" s="19">
        <v>3</v>
      </c>
      <c r="AA3" s="19">
        <v>4</v>
      </c>
      <c r="AB3" s="19">
        <v>3</v>
      </c>
      <c r="AC3" s="19">
        <v>5</v>
      </c>
      <c r="AD3" s="19">
        <v>4</v>
      </c>
      <c r="AE3" s="19">
        <v>3</v>
      </c>
      <c r="AF3" s="19">
        <v>3</v>
      </c>
      <c r="AG3" s="19">
        <v>3</v>
      </c>
      <c r="AH3" s="19">
        <v>5</v>
      </c>
      <c r="AI3" s="19" t="s">
        <v>104</v>
      </c>
      <c r="AJ3" s="19" t="s">
        <v>104</v>
      </c>
      <c r="AK3" s="19">
        <v>4</v>
      </c>
      <c r="AL3" s="19">
        <v>4</v>
      </c>
      <c r="AM3" s="19">
        <v>4</v>
      </c>
      <c r="AN3" s="19">
        <v>2</v>
      </c>
      <c r="AO3" s="19">
        <v>5</v>
      </c>
      <c r="AP3" s="19">
        <v>4</v>
      </c>
      <c r="AQ3" s="19">
        <v>4</v>
      </c>
      <c r="AR3" s="8">
        <v>4</v>
      </c>
      <c r="AS3" s="19">
        <v>2</v>
      </c>
      <c r="AT3" s="19">
        <v>1</v>
      </c>
      <c r="AU3" s="21"/>
    </row>
    <row r="4" spans="1:47" ht="15" customHeight="1">
      <c r="A4" s="2">
        <v>1</v>
      </c>
      <c r="B4" s="1" t="s">
        <v>6</v>
      </c>
      <c r="C4" s="1" t="s">
        <v>15</v>
      </c>
      <c r="D4" s="2" t="s">
        <v>16</v>
      </c>
      <c r="E4" s="2">
        <f aca="true" t="shared" si="0" ref="E4:E32">SUM(G4:AT4)</f>
        <v>2834</v>
      </c>
      <c r="F4" s="11"/>
      <c r="G4" s="10"/>
      <c r="H4" s="10"/>
      <c r="I4" s="10"/>
      <c r="J4" s="10"/>
      <c r="K4" s="10">
        <v>141</v>
      </c>
      <c r="L4" s="10"/>
      <c r="M4" s="10">
        <v>87</v>
      </c>
      <c r="N4" s="10">
        <v>150</v>
      </c>
      <c r="O4" s="10"/>
      <c r="P4" s="10">
        <v>135</v>
      </c>
      <c r="Q4" s="10"/>
      <c r="R4" s="10"/>
      <c r="S4" s="10"/>
      <c r="T4" s="10"/>
      <c r="U4" s="10">
        <v>351</v>
      </c>
      <c r="V4" s="10">
        <v>157</v>
      </c>
      <c r="W4" s="10"/>
      <c r="X4" s="10"/>
      <c r="Y4" s="10"/>
      <c r="Z4" s="10">
        <v>170</v>
      </c>
      <c r="AA4" s="10">
        <v>96</v>
      </c>
      <c r="AB4" s="10"/>
      <c r="AC4" s="10"/>
      <c r="AD4" s="10"/>
      <c r="AE4" s="10">
        <v>108</v>
      </c>
      <c r="AF4" s="10"/>
      <c r="AG4" s="10">
        <v>50</v>
      </c>
      <c r="AH4" s="10"/>
      <c r="AI4" s="10">
        <v>292</v>
      </c>
      <c r="AJ4" s="10">
        <v>442</v>
      </c>
      <c r="AK4" s="10"/>
      <c r="AL4" s="10"/>
      <c r="AM4" s="10"/>
      <c r="AN4" s="10">
        <v>156</v>
      </c>
      <c r="AO4" s="10"/>
      <c r="AP4" s="10"/>
      <c r="AQ4" s="10"/>
      <c r="AR4" s="10"/>
      <c r="AS4" s="10"/>
      <c r="AT4" s="10">
        <v>499</v>
      </c>
      <c r="AU4" s="12"/>
    </row>
    <row r="5" spans="1:47" ht="15" customHeight="1">
      <c r="A5" s="2">
        <v>2</v>
      </c>
      <c r="B5" s="1" t="s">
        <v>162</v>
      </c>
      <c r="C5" s="1" t="s">
        <v>21</v>
      </c>
      <c r="D5" s="2" t="s">
        <v>16</v>
      </c>
      <c r="E5" s="2">
        <f t="shared" si="0"/>
        <v>1736</v>
      </c>
      <c r="F5" s="11"/>
      <c r="G5" s="10"/>
      <c r="H5" s="10"/>
      <c r="I5" s="10"/>
      <c r="J5" s="10"/>
      <c r="K5" s="10">
        <v>99</v>
      </c>
      <c r="L5" s="10"/>
      <c r="M5" s="10">
        <v>117</v>
      </c>
      <c r="N5" s="10">
        <v>65</v>
      </c>
      <c r="O5" s="10"/>
      <c r="P5" s="10">
        <v>155</v>
      </c>
      <c r="Q5" s="10"/>
      <c r="R5" s="10"/>
      <c r="S5" s="10"/>
      <c r="T5" s="10"/>
      <c r="U5" s="10">
        <v>232</v>
      </c>
      <c r="V5" s="10">
        <v>90</v>
      </c>
      <c r="W5" s="10"/>
      <c r="X5" s="10"/>
      <c r="Y5" s="10"/>
      <c r="Z5" s="10"/>
      <c r="AA5" s="10">
        <v>57</v>
      </c>
      <c r="AB5" s="10">
        <v>58</v>
      </c>
      <c r="AC5" s="10"/>
      <c r="AD5" s="10"/>
      <c r="AE5" s="10">
        <v>36</v>
      </c>
      <c r="AF5" s="10"/>
      <c r="AG5" s="10">
        <v>87</v>
      </c>
      <c r="AH5" s="10"/>
      <c r="AI5" s="10">
        <v>119</v>
      </c>
      <c r="AJ5" s="10">
        <v>147</v>
      </c>
      <c r="AK5" s="10"/>
      <c r="AL5" s="10">
        <v>125</v>
      </c>
      <c r="AM5" s="10"/>
      <c r="AN5" s="10">
        <v>66</v>
      </c>
      <c r="AO5" s="10"/>
      <c r="AP5" s="10"/>
      <c r="AQ5" s="10">
        <v>130</v>
      </c>
      <c r="AR5" s="10"/>
      <c r="AS5" s="10">
        <v>147</v>
      </c>
      <c r="AT5" s="10">
        <v>6</v>
      </c>
      <c r="AU5" s="12"/>
    </row>
    <row r="6" spans="1:47" ht="15" customHeight="1">
      <c r="A6" s="2">
        <v>3</v>
      </c>
      <c r="B6" s="1" t="s">
        <v>9</v>
      </c>
      <c r="C6" s="1" t="s">
        <v>27</v>
      </c>
      <c r="D6" s="2" t="s">
        <v>28</v>
      </c>
      <c r="E6" s="2">
        <f t="shared" si="0"/>
        <v>1667</v>
      </c>
      <c r="F6" s="11"/>
      <c r="G6" s="10"/>
      <c r="H6" s="10"/>
      <c r="I6" s="10"/>
      <c r="J6" s="10"/>
      <c r="K6" s="10"/>
      <c r="L6" s="10"/>
      <c r="M6" s="10"/>
      <c r="N6" s="10">
        <v>246</v>
      </c>
      <c r="O6" s="10"/>
      <c r="P6" s="10"/>
      <c r="Q6" s="10"/>
      <c r="R6" s="10">
        <v>66</v>
      </c>
      <c r="S6" s="10"/>
      <c r="T6" s="10"/>
      <c r="U6" s="10">
        <v>10</v>
      </c>
      <c r="V6" s="10">
        <v>71</v>
      </c>
      <c r="W6" s="10"/>
      <c r="X6" s="10"/>
      <c r="Y6" s="10"/>
      <c r="Z6" s="10"/>
      <c r="AA6" s="10"/>
      <c r="AB6" s="10">
        <v>121</v>
      </c>
      <c r="AC6" s="10"/>
      <c r="AD6" s="10"/>
      <c r="AE6" s="10">
        <v>146</v>
      </c>
      <c r="AF6" s="10"/>
      <c r="AG6" s="10">
        <v>106</v>
      </c>
      <c r="AH6" s="10"/>
      <c r="AI6" s="10">
        <v>242</v>
      </c>
      <c r="AJ6" s="10">
        <v>178</v>
      </c>
      <c r="AK6" s="10"/>
      <c r="AL6" s="10"/>
      <c r="AM6" s="10">
        <v>88</v>
      </c>
      <c r="AN6" s="10">
        <v>129</v>
      </c>
      <c r="AO6" s="10"/>
      <c r="AP6" s="10">
        <v>48</v>
      </c>
      <c r="AQ6" s="10"/>
      <c r="AR6" s="10"/>
      <c r="AS6" s="10">
        <v>155</v>
      </c>
      <c r="AT6" s="10">
        <v>61</v>
      </c>
      <c r="AU6" s="12"/>
    </row>
    <row r="7" spans="1:47" ht="15" customHeight="1">
      <c r="A7" s="2">
        <v>4</v>
      </c>
      <c r="B7" s="1" t="s">
        <v>43</v>
      </c>
      <c r="C7" s="1" t="s">
        <v>46</v>
      </c>
      <c r="D7" s="2" t="s">
        <v>16</v>
      </c>
      <c r="E7" s="2">
        <f t="shared" si="0"/>
        <v>935</v>
      </c>
      <c r="F7" s="11"/>
      <c r="G7" s="10"/>
      <c r="H7" s="10"/>
      <c r="I7" s="10"/>
      <c r="J7" s="10"/>
      <c r="K7" s="10">
        <v>52</v>
      </c>
      <c r="L7" s="10"/>
      <c r="M7" s="10">
        <v>41</v>
      </c>
      <c r="N7" s="10">
        <v>26</v>
      </c>
      <c r="O7" s="10"/>
      <c r="P7" s="10"/>
      <c r="Q7" s="10"/>
      <c r="R7" s="10"/>
      <c r="S7" s="10"/>
      <c r="T7" s="10"/>
      <c r="U7" s="10">
        <v>2</v>
      </c>
      <c r="V7" s="10">
        <v>69</v>
      </c>
      <c r="W7" s="10"/>
      <c r="X7" s="10"/>
      <c r="Y7" s="10"/>
      <c r="Z7" s="10">
        <v>145</v>
      </c>
      <c r="AA7" s="10"/>
      <c r="AB7" s="10">
        <v>158</v>
      </c>
      <c r="AC7" s="10"/>
      <c r="AD7" s="10"/>
      <c r="AE7" s="10">
        <v>18</v>
      </c>
      <c r="AF7" s="10"/>
      <c r="AG7" s="10"/>
      <c r="AH7" s="10"/>
      <c r="AI7" s="10">
        <v>27</v>
      </c>
      <c r="AJ7" s="10">
        <v>45</v>
      </c>
      <c r="AK7" s="10">
        <v>72</v>
      </c>
      <c r="AL7" s="10">
        <v>26</v>
      </c>
      <c r="AM7" s="10"/>
      <c r="AN7" s="10">
        <v>86</v>
      </c>
      <c r="AO7" s="10"/>
      <c r="AP7" s="10">
        <v>38</v>
      </c>
      <c r="AQ7" s="10"/>
      <c r="AR7" s="10"/>
      <c r="AS7" s="10">
        <v>130</v>
      </c>
      <c r="AT7" s="10"/>
      <c r="AU7" s="12"/>
    </row>
    <row r="8" spans="1:47" ht="15" customHeight="1">
      <c r="A8" s="2">
        <v>5</v>
      </c>
      <c r="B8" s="1" t="s">
        <v>7</v>
      </c>
      <c r="C8" s="1" t="s">
        <v>107</v>
      </c>
      <c r="D8" s="2" t="s">
        <v>16</v>
      </c>
      <c r="E8" s="2">
        <f t="shared" si="0"/>
        <v>696</v>
      </c>
      <c r="F8" s="11"/>
      <c r="G8" s="10"/>
      <c r="H8" s="10"/>
      <c r="I8" s="10"/>
      <c r="J8" s="10"/>
      <c r="K8" s="10"/>
      <c r="L8" s="10"/>
      <c r="M8" s="10"/>
      <c r="N8" s="10">
        <v>122</v>
      </c>
      <c r="O8" s="10"/>
      <c r="P8" s="10"/>
      <c r="Q8" s="10"/>
      <c r="R8" s="10"/>
      <c r="S8" s="10"/>
      <c r="T8" s="10"/>
      <c r="U8" s="10">
        <v>11</v>
      </c>
      <c r="V8" s="10">
        <v>54</v>
      </c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>
        <v>63</v>
      </c>
      <c r="AJ8" s="10">
        <v>165</v>
      </c>
      <c r="AK8" s="10"/>
      <c r="AL8" s="10"/>
      <c r="AM8" s="10"/>
      <c r="AN8" s="10">
        <v>83</v>
      </c>
      <c r="AO8" s="10"/>
      <c r="AP8" s="10"/>
      <c r="AQ8" s="10"/>
      <c r="AR8" s="10"/>
      <c r="AS8" s="10"/>
      <c r="AT8" s="10">
        <v>198</v>
      </c>
      <c r="AU8" s="12"/>
    </row>
    <row r="9" spans="1:47" ht="15" customHeight="1">
      <c r="A9" s="2">
        <v>6</v>
      </c>
      <c r="B9" s="1" t="s">
        <v>109</v>
      </c>
      <c r="C9" s="1" t="s">
        <v>110</v>
      </c>
      <c r="D9" s="2" t="s">
        <v>111</v>
      </c>
      <c r="E9" s="2">
        <f t="shared" si="0"/>
        <v>638</v>
      </c>
      <c r="F9" s="11"/>
      <c r="G9" s="10"/>
      <c r="H9" s="10">
        <v>31</v>
      </c>
      <c r="I9" s="10"/>
      <c r="J9" s="10"/>
      <c r="K9" s="10"/>
      <c r="L9" s="10">
        <v>26</v>
      </c>
      <c r="M9" s="10"/>
      <c r="N9" s="10"/>
      <c r="O9" s="10"/>
      <c r="P9" s="10"/>
      <c r="Q9" s="10">
        <v>97</v>
      </c>
      <c r="R9" s="10"/>
      <c r="S9" s="10"/>
      <c r="T9" s="10">
        <v>230</v>
      </c>
      <c r="U9" s="10"/>
      <c r="V9" s="10"/>
      <c r="W9" s="10"/>
      <c r="X9" s="10"/>
      <c r="Y9" s="10">
        <v>169</v>
      </c>
      <c r="Z9" s="10"/>
      <c r="AA9" s="10"/>
      <c r="AB9" s="10"/>
      <c r="AC9" s="10"/>
      <c r="AD9" s="10">
        <v>85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2"/>
    </row>
    <row r="10" spans="1:47" ht="15" customHeight="1">
      <c r="A10" s="2">
        <v>7</v>
      </c>
      <c r="B10" s="1" t="s">
        <v>12</v>
      </c>
      <c r="C10" s="1" t="s">
        <v>30</v>
      </c>
      <c r="D10" s="2" t="s">
        <v>31</v>
      </c>
      <c r="E10" s="2">
        <f t="shared" si="0"/>
        <v>604</v>
      </c>
      <c r="F10" s="11"/>
      <c r="G10" s="10"/>
      <c r="H10" s="10"/>
      <c r="I10" s="10"/>
      <c r="J10" s="10"/>
      <c r="K10" s="10">
        <v>26</v>
      </c>
      <c r="L10" s="10"/>
      <c r="M10" s="10"/>
      <c r="N10" s="10">
        <v>14</v>
      </c>
      <c r="O10" s="10"/>
      <c r="P10" s="10">
        <v>79</v>
      </c>
      <c r="Q10" s="10"/>
      <c r="R10" s="10">
        <v>70</v>
      </c>
      <c r="S10" s="10"/>
      <c r="T10" s="10"/>
      <c r="U10" s="10">
        <v>126</v>
      </c>
      <c r="V10" s="10">
        <v>20</v>
      </c>
      <c r="W10" s="10"/>
      <c r="X10" s="10"/>
      <c r="Y10" s="10"/>
      <c r="Z10" s="10"/>
      <c r="AA10" s="10">
        <v>22</v>
      </c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74</v>
      </c>
      <c r="AL10" s="10">
        <v>28</v>
      </c>
      <c r="AM10" s="10"/>
      <c r="AN10" s="10">
        <v>7</v>
      </c>
      <c r="AO10" s="10">
        <v>27</v>
      </c>
      <c r="AP10" s="10"/>
      <c r="AQ10" s="10"/>
      <c r="AR10" s="10">
        <v>107</v>
      </c>
      <c r="AS10" s="10"/>
      <c r="AT10" s="10">
        <v>4</v>
      </c>
      <c r="AU10" s="12"/>
    </row>
    <row r="11" spans="1:47" ht="15" customHeight="1">
      <c r="A11" s="2">
        <v>8</v>
      </c>
      <c r="B11" s="1" t="s">
        <v>126</v>
      </c>
      <c r="C11" s="1" t="s">
        <v>29</v>
      </c>
      <c r="D11" s="2" t="s">
        <v>16</v>
      </c>
      <c r="E11" s="2">
        <f t="shared" si="0"/>
        <v>603</v>
      </c>
      <c r="F11" s="11"/>
      <c r="G11" s="10"/>
      <c r="H11" s="10"/>
      <c r="I11" s="10"/>
      <c r="J11" s="10">
        <v>58</v>
      </c>
      <c r="K11" s="10">
        <v>84</v>
      </c>
      <c r="L11" s="10"/>
      <c r="M11" s="10">
        <v>28</v>
      </c>
      <c r="N11" s="10">
        <v>2</v>
      </c>
      <c r="O11" s="10"/>
      <c r="P11" s="10">
        <v>56</v>
      </c>
      <c r="Q11" s="10"/>
      <c r="R11" s="10"/>
      <c r="S11" s="10"/>
      <c r="T11" s="10"/>
      <c r="U11" s="10">
        <v>19</v>
      </c>
      <c r="V11" s="10">
        <v>16</v>
      </c>
      <c r="W11" s="10"/>
      <c r="X11" s="10"/>
      <c r="Y11" s="10"/>
      <c r="Z11" s="10">
        <v>69</v>
      </c>
      <c r="AA11" s="10"/>
      <c r="AB11" s="10"/>
      <c r="AC11" s="10"/>
      <c r="AD11" s="10"/>
      <c r="AE11" s="10">
        <v>30</v>
      </c>
      <c r="AF11" s="10"/>
      <c r="AG11" s="10">
        <v>56</v>
      </c>
      <c r="AH11" s="10"/>
      <c r="AI11" s="10">
        <v>25</v>
      </c>
      <c r="AJ11" s="10">
        <v>26</v>
      </c>
      <c r="AK11" s="10"/>
      <c r="AL11" s="10"/>
      <c r="AM11" s="10"/>
      <c r="AN11" s="10">
        <v>15</v>
      </c>
      <c r="AO11" s="10">
        <v>14</v>
      </c>
      <c r="AP11" s="10"/>
      <c r="AQ11" s="10"/>
      <c r="AR11" s="10"/>
      <c r="AS11" s="10">
        <v>101</v>
      </c>
      <c r="AT11" s="10">
        <v>4</v>
      </c>
      <c r="AU11" s="12"/>
    </row>
    <row r="12" spans="1:47" ht="15" customHeight="1">
      <c r="A12" s="2">
        <v>9</v>
      </c>
      <c r="B12" s="1" t="s">
        <v>50</v>
      </c>
      <c r="C12" s="1" t="s">
        <v>51</v>
      </c>
      <c r="D12" s="2" t="s">
        <v>16</v>
      </c>
      <c r="E12" s="2">
        <f t="shared" si="0"/>
        <v>449</v>
      </c>
      <c r="F12" s="11"/>
      <c r="G12" s="10"/>
      <c r="H12" s="10"/>
      <c r="I12" s="10"/>
      <c r="J12" s="10"/>
      <c r="K12" s="10">
        <v>28</v>
      </c>
      <c r="L12" s="10"/>
      <c r="M12" s="10">
        <v>8</v>
      </c>
      <c r="N12" s="10"/>
      <c r="O12" s="10"/>
      <c r="P12" s="10"/>
      <c r="Q12" s="10"/>
      <c r="R12" s="10">
        <v>56</v>
      </c>
      <c r="S12" s="10"/>
      <c r="T12" s="10"/>
      <c r="U12" s="10">
        <v>62</v>
      </c>
      <c r="V12" s="10">
        <v>17</v>
      </c>
      <c r="W12" s="10"/>
      <c r="X12" s="10"/>
      <c r="Y12" s="10"/>
      <c r="Z12" s="10"/>
      <c r="AA12" s="10">
        <v>52</v>
      </c>
      <c r="AB12" s="10"/>
      <c r="AC12" s="10"/>
      <c r="AD12" s="10"/>
      <c r="AE12" s="10">
        <v>112</v>
      </c>
      <c r="AF12" s="10"/>
      <c r="AG12" s="10">
        <v>16</v>
      </c>
      <c r="AH12" s="10"/>
      <c r="AI12" s="10"/>
      <c r="AJ12" s="10"/>
      <c r="AK12" s="10">
        <v>50</v>
      </c>
      <c r="AL12" s="10">
        <v>26</v>
      </c>
      <c r="AM12" s="10"/>
      <c r="AN12" s="10">
        <v>22</v>
      </c>
      <c r="AO12" s="10"/>
      <c r="AP12" s="10"/>
      <c r="AQ12" s="10"/>
      <c r="AR12" s="10"/>
      <c r="AS12" s="10"/>
      <c r="AT12" s="10"/>
      <c r="AU12" s="12"/>
    </row>
    <row r="13" spans="1:47" ht="15" customHeight="1">
      <c r="A13" s="2">
        <v>10</v>
      </c>
      <c r="B13" s="1" t="s">
        <v>8</v>
      </c>
      <c r="C13" s="1" t="s">
        <v>18</v>
      </c>
      <c r="D13" s="2" t="s">
        <v>16</v>
      </c>
      <c r="E13" s="2">
        <f t="shared" si="0"/>
        <v>367</v>
      </c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>
        <v>96</v>
      </c>
      <c r="AF13" s="10"/>
      <c r="AG13" s="10">
        <v>50</v>
      </c>
      <c r="AH13" s="10"/>
      <c r="AI13" s="10"/>
      <c r="AJ13" s="10"/>
      <c r="AK13" s="10"/>
      <c r="AL13" s="10"/>
      <c r="AM13" s="10"/>
      <c r="AN13" s="10">
        <v>84</v>
      </c>
      <c r="AO13" s="10"/>
      <c r="AP13" s="10"/>
      <c r="AQ13" s="10"/>
      <c r="AR13" s="10"/>
      <c r="AS13" s="10"/>
      <c r="AT13" s="10">
        <v>137</v>
      </c>
      <c r="AU13" s="12"/>
    </row>
    <row r="14" spans="1:47" ht="15" customHeight="1">
      <c r="A14" s="2">
        <v>11</v>
      </c>
      <c r="B14" s="1" t="s">
        <v>13</v>
      </c>
      <c r="C14" s="1" t="s">
        <v>23</v>
      </c>
      <c r="D14" s="2" t="s">
        <v>24</v>
      </c>
      <c r="E14" s="2">
        <f t="shared" si="0"/>
        <v>276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>
        <v>86</v>
      </c>
      <c r="V14" s="10">
        <v>15</v>
      </c>
      <c r="W14" s="10"/>
      <c r="X14" s="10"/>
      <c r="Y14" s="10"/>
      <c r="Z14" s="10"/>
      <c r="AA14" s="10"/>
      <c r="AB14" s="10"/>
      <c r="AC14" s="10"/>
      <c r="AD14" s="10"/>
      <c r="AE14" s="10"/>
      <c r="AF14" s="10">
        <v>115</v>
      </c>
      <c r="AG14" s="10"/>
      <c r="AH14" s="10"/>
      <c r="AI14" s="10"/>
      <c r="AJ14" s="10"/>
      <c r="AK14" s="10"/>
      <c r="AL14" s="10"/>
      <c r="AM14" s="10">
        <v>26</v>
      </c>
      <c r="AN14" s="10"/>
      <c r="AO14" s="10"/>
      <c r="AP14" s="10">
        <v>33</v>
      </c>
      <c r="AQ14" s="10"/>
      <c r="AR14" s="10"/>
      <c r="AS14" s="10"/>
      <c r="AT14" s="10">
        <v>1</v>
      </c>
      <c r="AU14" s="12"/>
    </row>
    <row r="15" spans="1:47" ht="15" customHeight="1">
      <c r="A15" s="2">
        <v>12</v>
      </c>
      <c r="B15" s="1" t="s">
        <v>112</v>
      </c>
      <c r="C15" s="1" t="s">
        <v>113</v>
      </c>
      <c r="D15" s="2" t="s">
        <v>114</v>
      </c>
      <c r="E15" s="2">
        <f t="shared" si="0"/>
        <v>219</v>
      </c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86</v>
      </c>
      <c r="R15" s="10"/>
      <c r="S15" s="10"/>
      <c r="T15" s="10"/>
      <c r="U15" s="10"/>
      <c r="V15" s="10"/>
      <c r="W15" s="10">
        <v>35</v>
      </c>
      <c r="X15" s="10"/>
      <c r="Y15" s="10">
        <v>98</v>
      </c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2"/>
    </row>
    <row r="16" spans="1:47" ht="15" customHeight="1">
      <c r="A16" s="2">
        <v>13</v>
      </c>
      <c r="B16" s="1" t="s">
        <v>105</v>
      </c>
      <c r="C16" s="1" t="s">
        <v>106</v>
      </c>
      <c r="D16" s="2" t="s">
        <v>16</v>
      </c>
      <c r="E16" s="2">
        <f t="shared" si="0"/>
        <v>164</v>
      </c>
      <c r="F16" s="11"/>
      <c r="G16" s="10"/>
      <c r="H16" s="10"/>
      <c r="I16" s="10"/>
      <c r="J16" s="10"/>
      <c r="K16" s="10"/>
      <c r="L16" s="10"/>
      <c r="M16" s="10">
        <v>64</v>
      </c>
      <c r="N16" s="10"/>
      <c r="O16" s="10"/>
      <c r="P16" s="10"/>
      <c r="Q16" s="10"/>
      <c r="R16" s="10"/>
      <c r="S16" s="10"/>
      <c r="T16" s="10"/>
      <c r="U16" s="10"/>
      <c r="V16" s="10">
        <v>16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>
        <v>68</v>
      </c>
      <c r="AJ16" s="10">
        <v>16</v>
      </c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2"/>
    </row>
    <row r="17" spans="1:47" ht="15" customHeight="1">
      <c r="A17" s="2">
        <v>14</v>
      </c>
      <c r="B17" s="10" t="s">
        <v>148</v>
      </c>
      <c r="C17" s="1" t="s">
        <v>34</v>
      </c>
      <c r="D17" s="2" t="s">
        <v>35</v>
      </c>
      <c r="E17" s="2">
        <f t="shared" si="0"/>
        <v>151</v>
      </c>
      <c r="F17" s="11"/>
      <c r="G17" s="10"/>
      <c r="H17" s="10"/>
      <c r="I17" s="10"/>
      <c r="J17" s="10"/>
      <c r="K17" s="10"/>
      <c r="L17" s="10"/>
      <c r="M17" s="10"/>
      <c r="N17" s="10"/>
      <c r="O17" s="10">
        <v>95</v>
      </c>
      <c r="P17" s="10"/>
      <c r="Q17" s="10"/>
      <c r="R17" s="10"/>
      <c r="S17" s="10"/>
      <c r="T17" s="10"/>
      <c r="U17" s="10"/>
      <c r="V17" s="10">
        <v>20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36</v>
      </c>
      <c r="AR17" s="10"/>
      <c r="AS17" s="10"/>
      <c r="AT17" s="10"/>
      <c r="AU17" s="12"/>
    </row>
    <row r="18" spans="1:47" ht="15" customHeight="1">
      <c r="A18" s="2">
        <v>15</v>
      </c>
      <c r="B18" s="1" t="s">
        <v>10</v>
      </c>
      <c r="C18" s="1" t="s">
        <v>19</v>
      </c>
      <c r="D18" s="2" t="s">
        <v>16</v>
      </c>
      <c r="E18" s="2">
        <f t="shared" si="0"/>
        <v>133</v>
      </c>
      <c r="F18" s="11"/>
      <c r="G18" s="10"/>
      <c r="H18" s="10"/>
      <c r="I18" s="10"/>
      <c r="J18" s="10"/>
      <c r="K18" s="10"/>
      <c r="L18" s="10"/>
      <c r="M18" s="10">
        <v>14</v>
      </c>
      <c r="N18" s="10"/>
      <c r="O18" s="10"/>
      <c r="P18" s="10"/>
      <c r="Q18" s="10"/>
      <c r="R18" s="10"/>
      <c r="S18" s="10"/>
      <c r="T18" s="10"/>
      <c r="U18" s="10">
        <v>10</v>
      </c>
      <c r="V18" s="10"/>
      <c r="W18" s="10"/>
      <c r="X18" s="10"/>
      <c r="Y18" s="10"/>
      <c r="Z18" s="10"/>
      <c r="AA18" s="10"/>
      <c r="AB18" s="10"/>
      <c r="AC18" s="10"/>
      <c r="AD18" s="10"/>
      <c r="AE18" s="10">
        <v>9</v>
      </c>
      <c r="AF18" s="10"/>
      <c r="AG18" s="10"/>
      <c r="AH18" s="10"/>
      <c r="AI18" s="10">
        <v>68</v>
      </c>
      <c r="AJ18" s="10"/>
      <c r="AK18" s="10"/>
      <c r="AL18" s="10"/>
      <c r="AM18" s="10"/>
      <c r="AN18" s="10">
        <v>14</v>
      </c>
      <c r="AO18" s="10"/>
      <c r="AP18" s="10"/>
      <c r="AQ18" s="10"/>
      <c r="AR18" s="10"/>
      <c r="AS18" s="10"/>
      <c r="AT18" s="10">
        <v>18</v>
      </c>
      <c r="AU18" s="12"/>
    </row>
    <row r="19" spans="1:47" ht="15" customHeight="1">
      <c r="A19" s="2">
        <v>16</v>
      </c>
      <c r="B19" s="1" t="s">
        <v>53</v>
      </c>
      <c r="C19" s="1" t="s">
        <v>54</v>
      </c>
      <c r="D19" s="2" t="s">
        <v>24</v>
      </c>
      <c r="E19" s="2">
        <f t="shared" si="0"/>
        <v>108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>
        <v>74</v>
      </c>
      <c r="AG19" s="10"/>
      <c r="AH19" s="10"/>
      <c r="AI19" s="10"/>
      <c r="AJ19" s="10"/>
      <c r="AK19" s="10"/>
      <c r="AL19" s="10"/>
      <c r="AM19" s="10">
        <v>16</v>
      </c>
      <c r="AN19" s="10"/>
      <c r="AO19" s="10"/>
      <c r="AP19" s="10">
        <v>18</v>
      </c>
      <c r="AQ19" s="10"/>
      <c r="AR19" s="10"/>
      <c r="AS19" s="10"/>
      <c r="AT19" s="10"/>
      <c r="AU19" s="12"/>
    </row>
    <row r="20" spans="1:47" ht="15" customHeight="1">
      <c r="A20" s="2">
        <v>17</v>
      </c>
      <c r="B20" s="1" t="s">
        <v>60</v>
      </c>
      <c r="C20" s="1" t="s">
        <v>61</v>
      </c>
      <c r="D20" s="2" t="s">
        <v>28</v>
      </c>
      <c r="E20" s="2">
        <f t="shared" si="0"/>
        <v>90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>
        <v>2</v>
      </c>
      <c r="V20" s="10"/>
      <c r="W20" s="10"/>
      <c r="X20" s="10"/>
      <c r="Y20" s="10"/>
      <c r="Z20" s="10"/>
      <c r="AA20" s="10"/>
      <c r="AB20" s="10">
        <v>57</v>
      </c>
      <c r="AC20" s="10"/>
      <c r="AD20" s="10"/>
      <c r="AE20" s="10"/>
      <c r="AF20" s="10"/>
      <c r="AG20" s="10"/>
      <c r="AH20" s="10">
        <v>17</v>
      </c>
      <c r="AI20" s="10">
        <v>14</v>
      </c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2"/>
    </row>
    <row r="21" spans="1:47" ht="15" customHeight="1">
      <c r="A21" s="2">
        <v>18</v>
      </c>
      <c r="B21" s="1" t="s">
        <v>137</v>
      </c>
      <c r="C21" s="1" t="s">
        <v>138</v>
      </c>
      <c r="D21" s="2" t="s">
        <v>139</v>
      </c>
      <c r="E21" s="2">
        <f t="shared" si="0"/>
        <v>83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52</v>
      </c>
      <c r="T21" s="10"/>
      <c r="U21" s="10"/>
      <c r="V21" s="10"/>
      <c r="W21" s="10"/>
      <c r="X21" s="10">
        <v>31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2"/>
    </row>
    <row r="22" spans="1:47" ht="15" customHeight="1">
      <c r="A22" s="2">
        <v>19</v>
      </c>
      <c r="B22" s="1" t="s">
        <v>157</v>
      </c>
      <c r="C22" s="1" t="s">
        <v>113</v>
      </c>
      <c r="D22" s="2" t="s">
        <v>114</v>
      </c>
      <c r="E22" s="2">
        <f t="shared" si="0"/>
        <v>73</v>
      </c>
      <c r="F22" s="11"/>
      <c r="G22" s="10"/>
      <c r="H22" s="10"/>
      <c r="I22" s="10">
        <v>73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2"/>
    </row>
    <row r="23" spans="1:47" ht="15" customHeight="1">
      <c r="A23" s="2">
        <v>20</v>
      </c>
      <c r="B23" s="1" t="s">
        <v>149</v>
      </c>
      <c r="C23" s="1" t="s">
        <v>25</v>
      </c>
      <c r="D23" s="2" t="s">
        <v>16</v>
      </c>
      <c r="E23" s="2">
        <f t="shared" si="0"/>
        <v>71</v>
      </c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>
        <v>14</v>
      </c>
      <c r="V23" s="10"/>
      <c r="W23" s="10"/>
      <c r="X23" s="10"/>
      <c r="Y23" s="10"/>
      <c r="Z23" s="10"/>
      <c r="AA23" s="10"/>
      <c r="AB23" s="10">
        <v>29</v>
      </c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27</v>
      </c>
      <c r="AQ23" s="10"/>
      <c r="AR23" s="10"/>
      <c r="AS23" s="10"/>
      <c r="AT23" s="10">
        <v>1</v>
      </c>
      <c r="AU23" s="12"/>
    </row>
    <row r="24" spans="1:47" ht="15" customHeight="1">
      <c r="A24" s="2">
        <v>21</v>
      </c>
      <c r="B24" s="1" t="s">
        <v>129</v>
      </c>
      <c r="C24" s="1" t="s">
        <v>20</v>
      </c>
      <c r="D24" s="2" t="s">
        <v>16</v>
      </c>
      <c r="E24" s="2">
        <f t="shared" si="0"/>
        <v>61</v>
      </c>
      <c r="F24" s="11"/>
      <c r="G24" s="10"/>
      <c r="H24" s="10"/>
      <c r="I24" s="10"/>
      <c r="J24" s="10"/>
      <c r="K24" s="10"/>
      <c r="L24" s="10"/>
      <c r="M24" s="10">
        <v>36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>
        <v>25</v>
      </c>
      <c r="AU24" s="12"/>
    </row>
    <row r="25" spans="1:47" ht="15" customHeight="1">
      <c r="A25" s="2">
        <v>22</v>
      </c>
      <c r="B25" s="1" t="s">
        <v>121</v>
      </c>
      <c r="C25" s="1" t="s">
        <v>122</v>
      </c>
      <c r="D25" s="2" t="s">
        <v>16</v>
      </c>
      <c r="E25" s="2">
        <f t="shared" si="0"/>
        <v>56</v>
      </c>
      <c r="F25" s="11"/>
      <c r="G25" s="10"/>
      <c r="H25" s="10"/>
      <c r="I25" s="10"/>
      <c r="J25" s="10"/>
      <c r="K25" s="10"/>
      <c r="L25" s="10"/>
      <c r="M25" s="10">
        <v>56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2"/>
    </row>
    <row r="26" spans="1:47" ht="15" customHeight="1">
      <c r="A26" s="2">
        <v>23</v>
      </c>
      <c r="B26" s="1" t="s">
        <v>81</v>
      </c>
      <c r="C26" s="1" t="s">
        <v>82</v>
      </c>
      <c r="D26" s="2" t="s">
        <v>83</v>
      </c>
      <c r="E26" s="2">
        <f t="shared" si="0"/>
        <v>41</v>
      </c>
      <c r="F26" s="11"/>
      <c r="G26" s="10"/>
      <c r="H26" s="10"/>
      <c r="I26" s="10"/>
      <c r="J26" s="10"/>
      <c r="K26" s="10">
        <v>26</v>
      </c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15</v>
      </c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2"/>
    </row>
    <row r="27" spans="1:47" ht="15" customHeight="1">
      <c r="A27" s="2">
        <v>24</v>
      </c>
      <c r="B27" s="1" t="s">
        <v>58</v>
      </c>
      <c r="C27" s="1" t="s">
        <v>30</v>
      </c>
      <c r="D27" s="2" t="s">
        <v>31</v>
      </c>
      <c r="E27" s="2">
        <f t="shared" si="0"/>
        <v>39</v>
      </c>
      <c r="F27" s="11"/>
      <c r="G27" s="10"/>
      <c r="H27" s="10"/>
      <c r="I27" s="10"/>
      <c r="J27" s="10"/>
      <c r="K27" s="10">
        <v>13</v>
      </c>
      <c r="L27" s="10"/>
      <c r="M27" s="10"/>
      <c r="N27" s="10"/>
      <c r="O27" s="10"/>
      <c r="P27" s="10"/>
      <c r="Q27" s="10"/>
      <c r="R27" s="10">
        <v>4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>
        <v>22</v>
      </c>
      <c r="AL27" s="10"/>
      <c r="AM27" s="10"/>
      <c r="AN27" s="10"/>
      <c r="AO27" s="10"/>
      <c r="AP27" s="10"/>
      <c r="AQ27" s="10"/>
      <c r="AR27" s="10"/>
      <c r="AS27" s="10"/>
      <c r="AT27" s="10"/>
      <c r="AU27" s="12"/>
    </row>
    <row r="28" spans="1:47" ht="15" customHeight="1">
      <c r="A28" s="2">
        <v>25</v>
      </c>
      <c r="B28" s="1" t="s">
        <v>93</v>
      </c>
      <c r="C28" s="1" t="s">
        <v>94</v>
      </c>
      <c r="D28" s="2" t="s">
        <v>28</v>
      </c>
      <c r="E28" s="2">
        <f t="shared" si="0"/>
        <v>37</v>
      </c>
      <c r="F28" s="11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>
        <v>22</v>
      </c>
      <c r="V28" s="10"/>
      <c r="W28" s="10"/>
      <c r="X28" s="10"/>
      <c r="Y28" s="10"/>
      <c r="Z28" s="10"/>
      <c r="AA28" s="10"/>
      <c r="AB28" s="10">
        <v>15</v>
      </c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2"/>
    </row>
    <row r="29" spans="1:47" ht="15" customHeight="1">
      <c r="A29" s="2">
        <v>26</v>
      </c>
      <c r="B29" s="1" t="s">
        <v>115</v>
      </c>
      <c r="C29" s="1" t="s">
        <v>113</v>
      </c>
      <c r="D29" s="2" t="s">
        <v>114</v>
      </c>
      <c r="E29" s="2">
        <f t="shared" si="0"/>
        <v>27</v>
      </c>
      <c r="F29" s="11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27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2"/>
    </row>
    <row r="30" spans="1:47" ht="15" customHeight="1">
      <c r="A30" s="2">
        <v>27</v>
      </c>
      <c r="B30" s="1" t="s">
        <v>11</v>
      </c>
      <c r="C30" s="1" t="s">
        <v>22</v>
      </c>
      <c r="D30" s="2" t="s">
        <v>16</v>
      </c>
      <c r="E30" s="2">
        <f t="shared" si="0"/>
        <v>22</v>
      </c>
      <c r="F30" s="11"/>
      <c r="G30" s="10"/>
      <c r="H30" s="10"/>
      <c r="I30" s="10"/>
      <c r="J30" s="10"/>
      <c r="K30" s="10"/>
      <c r="L30" s="10"/>
      <c r="M30" s="10">
        <v>2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>
        <v>19</v>
      </c>
      <c r="AO30" s="10"/>
      <c r="AP30" s="10"/>
      <c r="AQ30" s="10"/>
      <c r="AR30" s="10"/>
      <c r="AS30" s="10"/>
      <c r="AT30" s="10">
        <v>1</v>
      </c>
      <c r="AU30" s="12"/>
    </row>
    <row r="31" spans="1:47" ht="15" customHeight="1">
      <c r="A31" s="2">
        <v>28</v>
      </c>
      <c r="B31" s="1" t="s">
        <v>124</v>
      </c>
      <c r="C31" s="1" t="s">
        <v>125</v>
      </c>
      <c r="D31" s="2" t="s">
        <v>28</v>
      </c>
      <c r="E31" s="2">
        <f t="shared" si="0"/>
        <v>15</v>
      </c>
      <c r="F31" s="11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>
        <v>15</v>
      </c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2"/>
    </row>
    <row r="32" spans="1:47" ht="15" customHeight="1">
      <c r="A32" s="2">
        <v>29</v>
      </c>
      <c r="B32" s="1" t="s">
        <v>14</v>
      </c>
      <c r="C32" s="1" t="s">
        <v>26</v>
      </c>
      <c r="D32" s="2" t="s">
        <v>16</v>
      </c>
      <c r="E32" s="2">
        <f t="shared" si="0"/>
        <v>2</v>
      </c>
      <c r="F32" s="11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>
        <v>2</v>
      </c>
      <c r="AU32" s="12"/>
    </row>
    <row r="33" spans="1:47" ht="15" customHeight="1">
      <c r="A33" s="2"/>
      <c r="B33" s="1"/>
      <c r="C33" s="1"/>
      <c r="D33" s="2"/>
      <c r="E33" s="2"/>
      <c r="F33" s="11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2"/>
    </row>
    <row r="34" spans="1:47" ht="15" customHeight="1">
      <c r="A34" s="2"/>
      <c r="B34" s="1"/>
      <c r="C34" s="1"/>
      <c r="D34" s="2"/>
      <c r="E34" s="2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2"/>
    </row>
    <row r="35" spans="1:47" ht="15" customHeight="1">
      <c r="A35" s="2"/>
      <c r="B35" s="10"/>
      <c r="C35" s="1"/>
      <c r="D35" s="2"/>
      <c r="E35" s="2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2"/>
    </row>
    <row r="36" spans="1:47" ht="4.5" customHeight="1">
      <c r="A36" s="13"/>
      <c r="B36" s="15"/>
      <c r="C36" s="16"/>
      <c r="D36" s="14"/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7"/>
    </row>
  </sheetData>
  <sheetProtection password="E42B" sheet="1" selectLockedCells="1" selectUnlockedCells="1"/>
  <mergeCells count="42">
    <mergeCell ref="H1:H2"/>
    <mergeCell ref="AE1:AE2"/>
    <mergeCell ref="I1:I2"/>
    <mergeCell ref="J1:J2"/>
    <mergeCell ref="L1:L2"/>
    <mergeCell ref="K1:K2"/>
    <mergeCell ref="M1:M2"/>
    <mergeCell ref="N1:N2"/>
    <mergeCell ref="AT1:AT2"/>
    <mergeCell ref="AO1:AO2"/>
    <mergeCell ref="AR1:AR2"/>
    <mergeCell ref="AQ1:AQ2"/>
    <mergeCell ref="AN1:AN2"/>
    <mergeCell ref="V1:V2"/>
    <mergeCell ref="AS1:AS2"/>
    <mergeCell ref="Z1:Z2"/>
    <mergeCell ref="AP1:AP2"/>
    <mergeCell ref="AM1:AM2"/>
    <mergeCell ref="A1:E1"/>
    <mergeCell ref="A2:E2"/>
    <mergeCell ref="AH1:AH2"/>
    <mergeCell ref="AG1:AG2"/>
    <mergeCell ref="AC1:AC2"/>
    <mergeCell ref="U1:U2"/>
    <mergeCell ref="T1:T2"/>
    <mergeCell ref="O1:O2"/>
    <mergeCell ref="G1:G2"/>
    <mergeCell ref="AF1:AF2"/>
    <mergeCell ref="AL1:AL2"/>
    <mergeCell ref="AI1:AI2"/>
    <mergeCell ref="AB1:AB2"/>
    <mergeCell ref="Y1:Y2"/>
    <mergeCell ref="S1:S2"/>
    <mergeCell ref="AJ1:AJ2"/>
    <mergeCell ref="AD1:AD2"/>
    <mergeCell ref="AA1:AA2"/>
    <mergeCell ref="Q1:Q2"/>
    <mergeCell ref="P1:P2"/>
    <mergeCell ref="W1:W2"/>
    <mergeCell ref="X1:X2"/>
    <mergeCell ref="AK1:AK2"/>
    <mergeCell ref="R1:R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zoomScale="80" zoomScaleNormal="80" zoomScalePageLayoutView="0" workbookViewId="0" topLeftCell="A1">
      <selection activeCell="J1" sqref="J1:J2"/>
    </sheetView>
  </sheetViews>
  <sheetFormatPr defaultColWidth="9.140625" defaultRowHeight="12.75"/>
  <cols>
    <col min="1" max="1" width="6.140625" style="0" customWidth="1"/>
    <col min="2" max="2" width="61.140625" style="0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6" width="5.421875" style="0" customWidth="1"/>
    <col min="17" max="22" width="5.28125" style="0" customWidth="1"/>
    <col min="23" max="23" width="0.85546875" style="0" customWidth="1"/>
  </cols>
  <sheetData>
    <row r="1" spans="1:23" ht="69.75" customHeight="1">
      <c r="A1" s="29" t="s">
        <v>3</v>
      </c>
      <c r="B1" s="30"/>
      <c r="C1" s="30"/>
      <c r="D1" s="30"/>
      <c r="E1" s="31"/>
      <c r="F1" s="3"/>
      <c r="G1" s="26"/>
      <c r="H1" s="26" t="s">
        <v>155</v>
      </c>
      <c r="I1" s="26" t="s">
        <v>154</v>
      </c>
      <c r="J1" s="26" t="s">
        <v>152</v>
      </c>
      <c r="K1" s="24" t="s">
        <v>133</v>
      </c>
      <c r="L1" s="26" t="s">
        <v>128</v>
      </c>
      <c r="M1" s="26" t="s">
        <v>120</v>
      </c>
      <c r="N1" s="26" t="s">
        <v>119</v>
      </c>
      <c r="O1" s="26" t="s">
        <v>101</v>
      </c>
      <c r="P1" s="26" t="s">
        <v>92</v>
      </c>
      <c r="Q1" s="26" t="s">
        <v>74</v>
      </c>
      <c r="R1" s="26" t="s">
        <v>62</v>
      </c>
      <c r="S1" s="26" t="s">
        <v>75</v>
      </c>
      <c r="T1" s="26" t="s">
        <v>42</v>
      </c>
      <c r="U1" s="26" t="s">
        <v>41</v>
      </c>
      <c r="V1" s="26" t="s">
        <v>85</v>
      </c>
      <c r="W1" s="4"/>
    </row>
    <row r="2" spans="1:23" ht="69.75" customHeight="1">
      <c r="A2" s="32" t="s">
        <v>160</v>
      </c>
      <c r="B2" s="33"/>
      <c r="C2" s="33"/>
      <c r="D2" s="33"/>
      <c r="E2" s="34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"/>
    </row>
    <row r="3" spans="1:2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4</v>
      </c>
      <c r="I3" s="8">
        <v>3</v>
      </c>
      <c r="J3" s="8">
        <v>3</v>
      </c>
      <c r="K3" s="8">
        <v>4</v>
      </c>
      <c r="L3" s="8">
        <v>3</v>
      </c>
      <c r="M3" s="8" t="s">
        <v>116</v>
      </c>
      <c r="N3" s="8" t="s">
        <v>116</v>
      </c>
      <c r="O3" s="8">
        <v>4</v>
      </c>
      <c r="P3" s="8">
        <v>3</v>
      </c>
      <c r="Q3" s="8">
        <v>3</v>
      </c>
      <c r="R3" s="8">
        <v>3</v>
      </c>
      <c r="S3" s="8">
        <v>4</v>
      </c>
      <c r="T3" s="8">
        <v>2</v>
      </c>
      <c r="U3" s="8">
        <v>4</v>
      </c>
      <c r="V3" s="8">
        <v>2</v>
      </c>
      <c r="W3" s="9"/>
    </row>
    <row r="4" spans="1:23" ht="15" customHeight="1">
      <c r="A4" s="2">
        <v>1</v>
      </c>
      <c r="B4" s="1" t="s">
        <v>43</v>
      </c>
      <c r="C4" s="23" t="s">
        <v>44</v>
      </c>
      <c r="D4" s="2" t="s">
        <v>16</v>
      </c>
      <c r="E4" s="2">
        <f aca="true" t="shared" si="0" ref="E4:E14">SUM(G4:V4)</f>
        <v>1287</v>
      </c>
      <c r="F4" s="11"/>
      <c r="G4" s="10"/>
      <c r="H4" s="10"/>
      <c r="I4" s="10">
        <v>120</v>
      </c>
      <c r="J4" s="10">
        <v>144</v>
      </c>
      <c r="K4" s="10"/>
      <c r="L4" s="10">
        <v>110</v>
      </c>
      <c r="M4" s="10">
        <v>80</v>
      </c>
      <c r="N4" s="10">
        <v>100</v>
      </c>
      <c r="O4" s="10"/>
      <c r="P4" s="10">
        <v>110</v>
      </c>
      <c r="Q4" s="10">
        <v>80</v>
      </c>
      <c r="R4" s="10">
        <v>135</v>
      </c>
      <c r="S4" s="10">
        <v>25</v>
      </c>
      <c r="T4" s="10">
        <v>383</v>
      </c>
      <c r="U4" s="10"/>
      <c r="V4" s="10"/>
      <c r="W4" s="12"/>
    </row>
    <row r="5" spans="1:23" ht="15" customHeight="1">
      <c r="A5" s="2">
        <v>2</v>
      </c>
      <c r="B5" s="1" t="s">
        <v>63</v>
      </c>
      <c r="C5" s="23" t="s">
        <v>64</v>
      </c>
      <c r="D5" s="2" t="s">
        <v>16</v>
      </c>
      <c r="E5" s="2">
        <f t="shared" si="0"/>
        <v>845</v>
      </c>
      <c r="F5" s="11"/>
      <c r="G5" s="10"/>
      <c r="H5" s="10"/>
      <c r="I5" s="10">
        <v>200</v>
      </c>
      <c r="J5" s="10"/>
      <c r="K5" s="10"/>
      <c r="L5" s="10"/>
      <c r="M5" s="10">
        <v>130</v>
      </c>
      <c r="N5" s="10">
        <v>95</v>
      </c>
      <c r="O5" s="10">
        <v>105</v>
      </c>
      <c r="P5" s="10"/>
      <c r="Q5" s="10">
        <v>145</v>
      </c>
      <c r="R5" s="10">
        <v>170</v>
      </c>
      <c r="S5" s="10"/>
      <c r="T5" s="10"/>
      <c r="U5" s="10"/>
      <c r="V5" s="10"/>
      <c r="W5" s="12"/>
    </row>
    <row r="6" spans="1:23" ht="15" customHeight="1">
      <c r="A6" s="2">
        <v>3</v>
      </c>
      <c r="B6" s="1" t="s">
        <v>65</v>
      </c>
      <c r="C6" s="23" t="s">
        <v>19</v>
      </c>
      <c r="D6" s="2" t="s">
        <v>16</v>
      </c>
      <c r="E6" s="2">
        <f t="shared" si="0"/>
        <v>356</v>
      </c>
      <c r="F6" s="11"/>
      <c r="G6" s="10"/>
      <c r="H6" s="10"/>
      <c r="I6" s="10"/>
      <c r="J6" s="10"/>
      <c r="K6" s="10"/>
      <c r="L6" s="10"/>
      <c r="M6" s="10">
        <v>41</v>
      </c>
      <c r="N6" s="10">
        <v>18</v>
      </c>
      <c r="O6" s="10"/>
      <c r="P6" s="10"/>
      <c r="Q6" s="10">
        <v>80</v>
      </c>
      <c r="R6" s="10">
        <v>32</v>
      </c>
      <c r="S6" s="10"/>
      <c r="T6" s="10"/>
      <c r="U6" s="10"/>
      <c r="V6" s="10">
        <v>185</v>
      </c>
      <c r="W6" s="12"/>
    </row>
    <row r="7" spans="1:23" ht="15" customHeight="1">
      <c r="A7" s="2">
        <v>4</v>
      </c>
      <c r="B7" s="1" t="s">
        <v>98</v>
      </c>
      <c r="C7" s="23" t="s">
        <v>99</v>
      </c>
      <c r="D7" s="2" t="s">
        <v>100</v>
      </c>
      <c r="E7" s="2">
        <f t="shared" si="0"/>
        <v>260</v>
      </c>
      <c r="F7" s="11"/>
      <c r="G7" s="10"/>
      <c r="H7" s="10"/>
      <c r="I7" s="10"/>
      <c r="J7" s="10"/>
      <c r="K7" s="10"/>
      <c r="L7" s="10"/>
      <c r="M7" s="10">
        <v>65</v>
      </c>
      <c r="N7" s="10">
        <v>54</v>
      </c>
      <c r="O7" s="10"/>
      <c r="P7" s="10">
        <v>141</v>
      </c>
      <c r="Q7" s="10"/>
      <c r="R7" s="10"/>
      <c r="S7" s="10"/>
      <c r="T7" s="10"/>
      <c r="U7" s="10"/>
      <c r="V7" s="10"/>
      <c r="W7" s="12"/>
    </row>
    <row r="8" spans="1:23" ht="15" customHeight="1">
      <c r="A8" s="2">
        <v>5</v>
      </c>
      <c r="B8" s="1" t="s">
        <v>121</v>
      </c>
      <c r="C8" s="23" t="s">
        <v>122</v>
      </c>
      <c r="D8" s="2" t="s">
        <v>16</v>
      </c>
      <c r="E8" s="2">
        <f t="shared" si="0"/>
        <v>148</v>
      </c>
      <c r="F8" s="11"/>
      <c r="G8" s="10"/>
      <c r="H8" s="10"/>
      <c r="I8" s="10"/>
      <c r="J8" s="10">
        <v>60</v>
      </c>
      <c r="K8" s="10"/>
      <c r="L8" s="10"/>
      <c r="M8" s="10">
        <v>69</v>
      </c>
      <c r="N8" s="10">
        <v>19</v>
      </c>
      <c r="O8" s="10"/>
      <c r="P8" s="10"/>
      <c r="Q8" s="10"/>
      <c r="R8" s="10"/>
      <c r="S8" s="10"/>
      <c r="T8" s="10"/>
      <c r="U8" s="10"/>
      <c r="V8" s="10"/>
      <c r="W8" s="12"/>
    </row>
    <row r="9" spans="1:23" ht="15" customHeight="1">
      <c r="A9" s="2">
        <v>6</v>
      </c>
      <c r="B9" s="1" t="s">
        <v>87</v>
      </c>
      <c r="C9" s="23" t="s">
        <v>88</v>
      </c>
      <c r="D9" s="2" t="s">
        <v>16</v>
      </c>
      <c r="E9" s="2">
        <f t="shared" si="0"/>
        <v>134</v>
      </c>
      <c r="F9" s="11"/>
      <c r="G9" s="10"/>
      <c r="H9" s="10"/>
      <c r="I9" s="10"/>
      <c r="J9" s="10"/>
      <c r="K9" s="10"/>
      <c r="L9" s="10"/>
      <c r="M9" s="10">
        <v>28</v>
      </c>
      <c r="N9" s="10">
        <v>15</v>
      </c>
      <c r="O9" s="10"/>
      <c r="P9" s="10">
        <v>36</v>
      </c>
      <c r="Q9" s="10"/>
      <c r="R9" s="10"/>
      <c r="S9" s="10"/>
      <c r="T9" s="10"/>
      <c r="U9" s="10"/>
      <c r="V9" s="10">
        <v>55</v>
      </c>
      <c r="W9" s="12"/>
    </row>
    <row r="10" spans="1:23" ht="15" customHeight="1">
      <c r="A10" s="2">
        <v>7</v>
      </c>
      <c r="B10" s="1" t="s">
        <v>66</v>
      </c>
      <c r="C10" s="23" t="s">
        <v>67</v>
      </c>
      <c r="D10" s="2" t="s">
        <v>16</v>
      </c>
      <c r="E10" s="2">
        <f t="shared" si="0"/>
        <v>90</v>
      </c>
      <c r="F10" s="11"/>
      <c r="G10" s="10"/>
      <c r="H10" s="10">
        <v>45</v>
      </c>
      <c r="I10" s="10"/>
      <c r="J10" s="10">
        <v>28</v>
      </c>
      <c r="K10" s="10"/>
      <c r="L10" s="10"/>
      <c r="M10" s="10"/>
      <c r="N10" s="10"/>
      <c r="O10" s="10"/>
      <c r="P10" s="10"/>
      <c r="Q10" s="10"/>
      <c r="R10" s="10">
        <v>17</v>
      </c>
      <c r="S10" s="10"/>
      <c r="T10" s="10"/>
      <c r="U10" s="10"/>
      <c r="V10" s="10"/>
      <c r="W10" s="12"/>
    </row>
    <row r="11" spans="1:23" ht="15" customHeight="1">
      <c r="A11" s="2">
        <v>8</v>
      </c>
      <c r="B11" s="1" t="s">
        <v>86</v>
      </c>
      <c r="C11" s="23" t="s">
        <v>22</v>
      </c>
      <c r="D11" s="2" t="s">
        <v>16</v>
      </c>
      <c r="E11" s="2">
        <f t="shared" si="0"/>
        <v>70</v>
      </c>
      <c r="F11" s="11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>
        <v>70</v>
      </c>
      <c r="W11" s="12"/>
    </row>
    <row r="12" spans="1:23" ht="15" customHeight="1">
      <c r="A12" s="2">
        <v>9</v>
      </c>
      <c r="B12" s="1" t="s">
        <v>38</v>
      </c>
      <c r="C12" s="23" t="s">
        <v>39</v>
      </c>
      <c r="D12" s="2" t="s">
        <v>40</v>
      </c>
      <c r="E12" s="2">
        <f t="shared" si="0"/>
        <v>55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>
        <v>55</v>
      </c>
      <c r="V12" s="10"/>
      <c r="W12" s="12"/>
    </row>
    <row r="13" spans="1:23" ht="15" customHeight="1">
      <c r="A13" s="2">
        <v>10</v>
      </c>
      <c r="B13" s="1" t="s">
        <v>134</v>
      </c>
      <c r="C13" s="23" t="s">
        <v>135</v>
      </c>
      <c r="D13" s="2" t="s">
        <v>114</v>
      </c>
      <c r="E13" s="2">
        <f t="shared" si="0"/>
        <v>50</v>
      </c>
      <c r="F13" s="11"/>
      <c r="G13" s="10"/>
      <c r="H13" s="10"/>
      <c r="I13" s="10"/>
      <c r="J13" s="10"/>
      <c r="K13" s="10">
        <v>50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1:23" ht="15" customHeight="1">
      <c r="A14" s="2">
        <v>11</v>
      </c>
      <c r="B14" s="1" t="s">
        <v>60</v>
      </c>
      <c r="C14" s="23" t="s">
        <v>97</v>
      </c>
      <c r="D14" s="2" t="s">
        <v>28</v>
      </c>
      <c r="E14" s="2">
        <f t="shared" si="0"/>
        <v>49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>
        <v>49</v>
      </c>
      <c r="Q14" s="10"/>
      <c r="R14" s="10"/>
      <c r="S14" s="10"/>
      <c r="T14" s="10"/>
      <c r="U14" s="10"/>
      <c r="V14" s="10"/>
      <c r="W14" s="12"/>
    </row>
    <row r="15" spans="1:23" ht="15" customHeight="1">
      <c r="A15" s="2"/>
      <c r="B15" s="1"/>
      <c r="C15" s="23"/>
      <c r="D15" s="2"/>
      <c r="E15" s="2"/>
      <c r="F15" s="11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5" customHeight="1">
      <c r="A16" s="2"/>
      <c r="B16" s="1"/>
      <c r="C16" s="23"/>
      <c r="D16" s="2"/>
      <c r="E16" s="2"/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</row>
    <row r="17" spans="1:23" ht="15" customHeight="1">
      <c r="A17" s="2"/>
      <c r="B17" s="23"/>
      <c r="C17" s="23"/>
      <c r="D17" s="2"/>
      <c r="E17" s="2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4.5" customHeight="1">
      <c r="A18" s="13"/>
      <c r="B18" s="14"/>
      <c r="C18" s="16"/>
      <c r="D18" s="1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7"/>
    </row>
  </sheetData>
  <sheetProtection password="E42B" sheet="1" selectLockedCells="1" selectUnlockedCells="1"/>
  <mergeCells count="18">
    <mergeCell ref="I1:I2"/>
    <mergeCell ref="J1:J2"/>
    <mergeCell ref="U1:U2"/>
    <mergeCell ref="K1:K2"/>
    <mergeCell ref="L1:L2"/>
    <mergeCell ref="S1:S2"/>
    <mergeCell ref="N1:N2"/>
    <mergeCell ref="M1:M2"/>
    <mergeCell ref="V1:V2"/>
    <mergeCell ref="R1:R2"/>
    <mergeCell ref="T1:T2"/>
    <mergeCell ref="Q1:Q2"/>
    <mergeCell ref="A1:E1"/>
    <mergeCell ref="A2:E2"/>
    <mergeCell ref="G1:G2"/>
    <mergeCell ref="P1:P2"/>
    <mergeCell ref="O1:O2"/>
    <mergeCell ref="H1:H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="80" zoomScaleNormal="80" zoomScalePageLayoutView="0" workbookViewId="0" topLeftCell="A1">
      <selection activeCell="E22" sqref="E22:E25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2" width="5.28125" style="0" customWidth="1"/>
    <col min="23" max="23" width="0.85546875" style="0" customWidth="1"/>
  </cols>
  <sheetData>
    <row r="1" spans="1:23" ht="69.75" customHeight="1">
      <c r="A1" s="29" t="s">
        <v>3</v>
      </c>
      <c r="B1" s="30"/>
      <c r="C1" s="30"/>
      <c r="D1" s="30"/>
      <c r="E1" s="31"/>
      <c r="F1" s="3"/>
      <c r="G1" s="26"/>
      <c r="H1" s="26"/>
      <c r="I1" s="26" t="s">
        <v>152</v>
      </c>
      <c r="J1" s="26" t="s">
        <v>145</v>
      </c>
      <c r="K1" s="26" t="s">
        <v>144</v>
      </c>
      <c r="L1" s="26" t="s">
        <v>143</v>
      </c>
      <c r="M1" s="24" t="s">
        <v>132</v>
      </c>
      <c r="N1" s="26" t="s">
        <v>101</v>
      </c>
      <c r="O1" s="26" t="s">
        <v>92</v>
      </c>
      <c r="P1" s="26" t="s">
        <v>76</v>
      </c>
      <c r="Q1" s="26" t="s">
        <v>62</v>
      </c>
      <c r="R1" s="26" t="s">
        <v>57</v>
      </c>
      <c r="S1" s="26" t="s">
        <v>52</v>
      </c>
      <c r="T1" s="26" t="s">
        <v>47</v>
      </c>
      <c r="U1" s="26" t="s">
        <v>37</v>
      </c>
      <c r="V1" s="26" t="s">
        <v>85</v>
      </c>
      <c r="W1" s="4"/>
    </row>
    <row r="2" spans="1:23" ht="69.75" customHeight="1">
      <c r="A2" s="32" t="s">
        <v>161</v>
      </c>
      <c r="B2" s="33"/>
      <c r="C2" s="33"/>
      <c r="D2" s="33"/>
      <c r="E2" s="34"/>
      <c r="F2" s="3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5"/>
    </row>
    <row r="3" spans="1:23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/>
      <c r="I3" s="8">
        <v>3</v>
      </c>
      <c r="J3" s="8">
        <v>3</v>
      </c>
      <c r="K3" s="8">
        <v>3</v>
      </c>
      <c r="L3" s="8">
        <v>4</v>
      </c>
      <c r="M3" s="8">
        <v>4</v>
      </c>
      <c r="N3" s="8">
        <v>4</v>
      </c>
      <c r="O3" s="8">
        <v>3</v>
      </c>
      <c r="P3" s="8">
        <v>4</v>
      </c>
      <c r="Q3" s="8">
        <v>3</v>
      </c>
      <c r="R3" s="8">
        <v>4</v>
      </c>
      <c r="S3" s="8">
        <v>4</v>
      </c>
      <c r="T3" s="8">
        <v>5</v>
      </c>
      <c r="U3" s="8">
        <v>4</v>
      </c>
      <c r="V3" s="8">
        <v>2</v>
      </c>
      <c r="W3" s="9"/>
    </row>
    <row r="4" spans="1:23" ht="15" customHeight="1">
      <c r="A4" s="2">
        <v>1</v>
      </c>
      <c r="B4" s="1" t="s">
        <v>55</v>
      </c>
      <c r="C4" s="1" t="s">
        <v>56</v>
      </c>
      <c r="D4" s="2" t="s">
        <v>24</v>
      </c>
      <c r="E4" s="2">
        <f aca="true" t="shared" si="0" ref="E4:E21">SUM(G4:V4)</f>
        <v>421</v>
      </c>
      <c r="F4" s="11"/>
      <c r="G4" s="10"/>
      <c r="H4" s="10"/>
      <c r="I4" s="10"/>
      <c r="J4" s="10"/>
      <c r="K4" s="10"/>
      <c r="L4" s="10"/>
      <c r="M4" s="10"/>
      <c r="N4" s="10"/>
      <c r="O4" s="10">
        <v>136</v>
      </c>
      <c r="P4" s="10"/>
      <c r="Q4" s="10"/>
      <c r="R4" s="10"/>
      <c r="S4" s="10">
        <v>115</v>
      </c>
      <c r="T4" s="10"/>
      <c r="U4" s="10"/>
      <c r="V4" s="10">
        <v>170</v>
      </c>
      <c r="W4" s="12"/>
    </row>
    <row r="5" spans="1:23" ht="15" customHeight="1">
      <c r="A5" s="2">
        <v>2</v>
      </c>
      <c r="B5" s="1" t="s">
        <v>89</v>
      </c>
      <c r="C5" s="1" t="s">
        <v>90</v>
      </c>
      <c r="D5" s="2" t="s">
        <v>16</v>
      </c>
      <c r="E5" s="2">
        <f t="shared" si="0"/>
        <v>408</v>
      </c>
      <c r="F5" s="11"/>
      <c r="G5" s="10"/>
      <c r="H5" s="10"/>
      <c r="I5" s="10">
        <v>250</v>
      </c>
      <c r="J5" s="10"/>
      <c r="K5" s="10"/>
      <c r="L5" s="10">
        <v>70</v>
      </c>
      <c r="M5" s="10"/>
      <c r="N5" s="10"/>
      <c r="O5" s="10">
        <v>59</v>
      </c>
      <c r="P5" s="10"/>
      <c r="Q5" s="10"/>
      <c r="R5" s="10"/>
      <c r="S5" s="10"/>
      <c r="T5" s="10"/>
      <c r="U5" s="10"/>
      <c r="V5" s="10">
        <v>29</v>
      </c>
      <c r="W5" s="12"/>
    </row>
    <row r="6" spans="1:23" ht="15" customHeight="1">
      <c r="A6" s="2">
        <v>3</v>
      </c>
      <c r="B6" s="1" t="s">
        <v>48</v>
      </c>
      <c r="C6" s="23" t="s">
        <v>30</v>
      </c>
      <c r="D6" s="2" t="s">
        <v>31</v>
      </c>
      <c r="E6" s="2">
        <f t="shared" si="0"/>
        <v>282</v>
      </c>
      <c r="F6" s="11"/>
      <c r="G6" s="10"/>
      <c r="H6" s="10"/>
      <c r="I6" s="10"/>
      <c r="J6" s="10"/>
      <c r="K6" s="10">
        <v>135</v>
      </c>
      <c r="L6" s="10">
        <v>55</v>
      </c>
      <c r="M6" s="10"/>
      <c r="N6" s="10"/>
      <c r="O6" s="10"/>
      <c r="P6" s="10"/>
      <c r="Q6" s="10"/>
      <c r="R6" s="10">
        <v>75</v>
      </c>
      <c r="S6" s="10"/>
      <c r="T6" s="10">
        <v>17</v>
      </c>
      <c r="U6" s="10"/>
      <c r="V6" s="10"/>
      <c r="W6" s="12"/>
    </row>
    <row r="7" spans="1:23" ht="15" customHeight="1">
      <c r="A7" s="2">
        <v>4</v>
      </c>
      <c r="B7" s="1" t="s">
        <v>146</v>
      </c>
      <c r="C7" s="1" t="s">
        <v>147</v>
      </c>
      <c r="D7" s="2" t="s">
        <v>35</v>
      </c>
      <c r="E7" s="2">
        <f t="shared" si="0"/>
        <v>160</v>
      </c>
      <c r="F7" s="11"/>
      <c r="G7" s="10"/>
      <c r="H7" s="10"/>
      <c r="I7" s="10"/>
      <c r="J7" s="10">
        <v>160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1:23" ht="15" customHeight="1">
      <c r="A8" s="2">
        <v>5</v>
      </c>
      <c r="B8" s="1" t="s">
        <v>70</v>
      </c>
      <c r="C8" s="1" t="s">
        <v>71</v>
      </c>
      <c r="D8" s="2" t="s">
        <v>24</v>
      </c>
      <c r="E8" s="2">
        <f t="shared" si="0"/>
        <v>135</v>
      </c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v>135</v>
      </c>
      <c r="R8" s="10"/>
      <c r="S8" s="10"/>
      <c r="T8" s="10"/>
      <c r="U8" s="10"/>
      <c r="V8" s="10"/>
      <c r="W8" s="12"/>
    </row>
    <row r="9" spans="1:23" ht="15" customHeight="1">
      <c r="A9" s="2">
        <v>6</v>
      </c>
      <c r="B9" s="1" t="s">
        <v>72</v>
      </c>
      <c r="C9" s="23" t="s">
        <v>73</v>
      </c>
      <c r="D9" s="2" t="s">
        <v>16</v>
      </c>
      <c r="E9" s="2">
        <f t="shared" si="0"/>
        <v>90</v>
      </c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90</v>
      </c>
      <c r="R9" s="10"/>
      <c r="S9" s="10"/>
      <c r="T9" s="10"/>
      <c r="U9" s="10"/>
      <c r="V9" s="10"/>
      <c r="W9" s="12"/>
    </row>
    <row r="10" spans="1:23" ht="15" customHeight="1">
      <c r="A10" s="2">
        <v>7</v>
      </c>
      <c r="B10" s="1" t="s">
        <v>65</v>
      </c>
      <c r="C10" s="1" t="s">
        <v>19</v>
      </c>
      <c r="D10" s="2" t="s">
        <v>16</v>
      </c>
      <c r="E10" s="2">
        <f t="shared" si="0"/>
        <v>89</v>
      </c>
      <c r="F10" s="11"/>
      <c r="G10" s="10"/>
      <c r="H10" s="10"/>
      <c r="I10" s="10">
        <v>65</v>
      </c>
      <c r="J10" s="10"/>
      <c r="K10" s="10"/>
      <c r="L10" s="10"/>
      <c r="M10" s="10"/>
      <c r="N10" s="10"/>
      <c r="O10" s="10"/>
      <c r="P10" s="10"/>
      <c r="Q10" s="10">
        <v>24</v>
      </c>
      <c r="R10" s="10"/>
      <c r="S10" s="10"/>
      <c r="T10" s="10"/>
      <c r="U10" s="10"/>
      <c r="V10" s="10"/>
      <c r="W10" s="12"/>
    </row>
    <row r="11" spans="1:23" ht="15" customHeight="1">
      <c r="A11" s="2">
        <v>8</v>
      </c>
      <c r="B11" s="1" t="s">
        <v>68</v>
      </c>
      <c r="C11" s="1" t="s">
        <v>69</v>
      </c>
      <c r="D11" s="2" t="s">
        <v>16</v>
      </c>
      <c r="E11" s="2">
        <f t="shared" si="0"/>
        <v>83</v>
      </c>
      <c r="F11" s="11"/>
      <c r="G11" s="10"/>
      <c r="H11" s="10"/>
      <c r="I11" s="10">
        <v>38</v>
      </c>
      <c r="J11" s="10"/>
      <c r="K11" s="10"/>
      <c r="L11" s="10"/>
      <c r="M11" s="10"/>
      <c r="N11" s="10"/>
      <c r="O11" s="10"/>
      <c r="P11" s="10"/>
      <c r="Q11" s="10">
        <v>45</v>
      </c>
      <c r="R11" s="10"/>
      <c r="S11" s="10"/>
      <c r="T11" s="10"/>
      <c r="U11" s="10"/>
      <c r="V11" s="10"/>
      <c r="W11" s="12"/>
    </row>
    <row r="12" spans="1:23" ht="15" customHeight="1">
      <c r="A12" s="2">
        <v>9</v>
      </c>
      <c r="B12" s="1" t="s">
        <v>77</v>
      </c>
      <c r="C12" s="1" t="s">
        <v>54</v>
      </c>
      <c r="D12" s="2" t="s">
        <v>24</v>
      </c>
      <c r="E12" s="2">
        <f t="shared" si="0"/>
        <v>68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>
        <v>68</v>
      </c>
      <c r="Q12" s="10"/>
      <c r="R12" s="10"/>
      <c r="S12" s="10"/>
      <c r="T12" s="10"/>
      <c r="U12" s="10"/>
      <c r="V12" s="10"/>
      <c r="W12" s="12"/>
    </row>
    <row r="13" spans="1:23" ht="15" customHeight="1">
      <c r="A13" s="2">
        <v>10</v>
      </c>
      <c r="B13" s="1" t="s">
        <v>95</v>
      </c>
      <c r="C13" s="1" t="s">
        <v>96</v>
      </c>
      <c r="D13" s="2" t="s">
        <v>28</v>
      </c>
      <c r="E13" s="2">
        <f t="shared" si="0"/>
        <v>66</v>
      </c>
      <c r="F13" s="11"/>
      <c r="G13" s="10"/>
      <c r="H13" s="10"/>
      <c r="I13" s="10"/>
      <c r="J13" s="10"/>
      <c r="K13" s="10"/>
      <c r="L13" s="10"/>
      <c r="M13" s="10"/>
      <c r="N13" s="10"/>
      <c r="O13" s="10">
        <v>66</v>
      </c>
      <c r="P13" s="10"/>
      <c r="Q13" s="10"/>
      <c r="R13" s="10"/>
      <c r="S13" s="10"/>
      <c r="T13" s="10"/>
      <c r="U13" s="10"/>
      <c r="V13" s="10"/>
      <c r="W13" s="12"/>
    </row>
    <row r="14" spans="1:23" ht="15" customHeight="1">
      <c r="A14" s="2">
        <v>11</v>
      </c>
      <c r="B14" s="1" t="s">
        <v>136</v>
      </c>
      <c r="C14" s="1" t="s">
        <v>113</v>
      </c>
      <c r="D14" s="2" t="s">
        <v>114</v>
      </c>
      <c r="E14" s="2">
        <f t="shared" si="0"/>
        <v>60</v>
      </c>
      <c r="F14" s="11"/>
      <c r="G14" s="10"/>
      <c r="H14" s="10"/>
      <c r="I14" s="10"/>
      <c r="J14" s="10"/>
      <c r="K14" s="10"/>
      <c r="L14" s="10"/>
      <c r="M14" s="10">
        <v>60</v>
      </c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5" customHeight="1">
      <c r="A15" s="2">
        <v>12</v>
      </c>
      <c r="B15" s="1" t="s">
        <v>93</v>
      </c>
      <c r="C15" s="1" t="s">
        <v>94</v>
      </c>
      <c r="D15" s="2" t="s">
        <v>28</v>
      </c>
      <c r="E15" s="2">
        <f t="shared" si="0"/>
        <v>51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51</v>
      </c>
      <c r="P15" s="10"/>
      <c r="Q15" s="10"/>
      <c r="R15" s="10"/>
      <c r="S15" s="10"/>
      <c r="T15" s="10"/>
      <c r="U15" s="10"/>
      <c r="V15" s="10"/>
      <c r="W15" s="12"/>
    </row>
    <row r="16" spans="1:23" ht="15" customHeight="1">
      <c r="A16" s="2">
        <v>13</v>
      </c>
      <c r="B16" s="1" t="s">
        <v>36</v>
      </c>
      <c r="C16" s="23" t="s">
        <v>15</v>
      </c>
      <c r="D16" s="2" t="s">
        <v>16</v>
      </c>
      <c r="E16" s="2">
        <f t="shared" si="0"/>
        <v>48</v>
      </c>
      <c r="F16" s="11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>
        <v>48</v>
      </c>
      <c r="V16" s="10"/>
      <c r="W16" s="12"/>
    </row>
    <row r="17" spans="1:23" ht="15" customHeight="1">
      <c r="A17" s="2">
        <v>14</v>
      </c>
      <c r="B17" s="1" t="s">
        <v>102</v>
      </c>
      <c r="C17" s="1" t="s">
        <v>30</v>
      </c>
      <c r="D17" s="2" t="s">
        <v>31</v>
      </c>
      <c r="E17" s="2">
        <f t="shared" si="0"/>
        <v>45</v>
      </c>
      <c r="F17" s="11"/>
      <c r="G17" s="10"/>
      <c r="H17" s="10"/>
      <c r="I17" s="10"/>
      <c r="J17" s="10"/>
      <c r="K17" s="10"/>
      <c r="L17" s="10"/>
      <c r="M17" s="10"/>
      <c r="N17" s="10">
        <v>45</v>
      </c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15" customHeight="1">
      <c r="A18" s="2">
        <v>15</v>
      </c>
      <c r="B18" s="1" t="s">
        <v>91</v>
      </c>
      <c r="C18" s="1" t="s">
        <v>82</v>
      </c>
      <c r="D18" s="2" t="s">
        <v>83</v>
      </c>
      <c r="E18" s="2">
        <f t="shared" si="0"/>
        <v>32</v>
      </c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>
        <v>32</v>
      </c>
      <c r="W18" s="12"/>
    </row>
    <row r="19" spans="1:23" ht="15" customHeight="1">
      <c r="A19" s="2">
        <v>15</v>
      </c>
      <c r="B19" s="1" t="s">
        <v>60</v>
      </c>
      <c r="C19" s="1" t="s">
        <v>97</v>
      </c>
      <c r="D19" s="2" t="s">
        <v>28</v>
      </c>
      <c r="E19" s="2">
        <f t="shared" si="0"/>
        <v>32</v>
      </c>
      <c r="F19" s="11"/>
      <c r="G19" s="10"/>
      <c r="H19" s="10"/>
      <c r="I19" s="10"/>
      <c r="J19" s="10"/>
      <c r="K19" s="10"/>
      <c r="L19" s="10"/>
      <c r="M19" s="10"/>
      <c r="N19" s="10"/>
      <c r="O19" s="10">
        <v>32</v>
      </c>
      <c r="P19" s="10"/>
      <c r="Q19" s="10"/>
      <c r="R19" s="10"/>
      <c r="S19" s="10"/>
      <c r="T19" s="10"/>
      <c r="U19" s="10"/>
      <c r="V19" s="10"/>
      <c r="W19" s="12"/>
    </row>
    <row r="20" spans="1:23" ht="15" customHeight="1">
      <c r="A20" s="2">
        <v>16</v>
      </c>
      <c r="B20" s="1" t="s">
        <v>78</v>
      </c>
      <c r="C20" s="1" t="s">
        <v>23</v>
      </c>
      <c r="D20" s="2" t="s">
        <v>24</v>
      </c>
      <c r="E20" s="2">
        <f t="shared" si="0"/>
        <v>25</v>
      </c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>
        <v>25</v>
      </c>
      <c r="Q20" s="10"/>
      <c r="R20" s="10"/>
      <c r="S20" s="10"/>
      <c r="T20" s="10"/>
      <c r="U20" s="10"/>
      <c r="V20" s="10"/>
      <c r="W20" s="12"/>
    </row>
    <row r="21" spans="1:23" ht="15" customHeight="1">
      <c r="A21" s="2">
        <v>17</v>
      </c>
      <c r="B21" s="1" t="s">
        <v>79</v>
      </c>
      <c r="C21" s="1" t="s">
        <v>80</v>
      </c>
      <c r="D21" s="2" t="s">
        <v>24</v>
      </c>
      <c r="E21" s="2">
        <f t="shared" si="0"/>
        <v>13</v>
      </c>
      <c r="F21" s="11"/>
      <c r="G21" s="10"/>
      <c r="H21" s="10"/>
      <c r="I21" s="10"/>
      <c r="J21" s="10"/>
      <c r="K21" s="10"/>
      <c r="L21" s="10"/>
      <c r="M21" s="10"/>
      <c r="N21" s="10"/>
      <c r="O21" s="10"/>
      <c r="P21" s="10">
        <v>13</v>
      </c>
      <c r="Q21" s="10"/>
      <c r="R21" s="10"/>
      <c r="S21" s="10"/>
      <c r="T21" s="10"/>
      <c r="U21" s="10"/>
      <c r="V21" s="10"/>
      <c r="W21" s="12"/>
    </row>
    <row r="22" spans="1:23" ht="15" customHeight="1">
      <c r="A22" s="2"/>
      <c r="B22" s="1"/>
      <c r="C22" s="1"/>
      <c r="D22" s="2"/>
      <c r="E22" s="2"/>
      <c r="F22" s="11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/>
    </row>
    <row r="23" spans="1:23" ht="15" customHeight="1">
      <c r="A23" s="2"/>
      <c r="B23" s="1"/>
      <c r="C23" s="1"/>
      <c r="D23" s="2"/>
      <c r="E23" s="2"/>
      <c r="F23" s="11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</row>
    <row r="24" spans="1:23" ht="15" customHeight="1">
      <c r="A24" s="2"/>
      <c r="B24" s="1"/>
      <c r="C24" s="1"/>
      <c r="D24" s="2"/>
      <c r="E24" s="2"/>
      <c r="F24" s="11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2"/>
    </row>
    <row r="25" spans="1:23" ht="15" customHeight="1">
      <c r="A25" s="2"/>
      <c r="B25" s="23"/>
      <c r="C25" s="23"/>
      <c r="D25" s="2"/>
      <c r="E25" s="2"/>
      <c r="F25" s="11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</row>
    <row r="26" spans="1:23" ht="4.5" customHeight="1">
      <c r="A26" s="13"/>
      <c r="B26" s="14"/>
      <c r="C26" s="16"/>
      <c r="D26" s="14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7"/>
    </row>
  </sheetData>
  <sheetProtection password="E42B" sheet="1" selectLockedCells="1" selectUnlockedCells="1"/>
  <mergeCells count="18">
    <mergeCell ref="A2:E2"/>
    <mergeCell ref="A1:E1"/>
    <mergeCell ref="G1:G2"/>
    <mergeCell ref="L1:L2"/>
    <mergeCell ref="K1:K2"/>
    <mergeCell ref="J1:J2"/>
    <mergeCell ref="I1:I2"/>
    <mergeCell ref="H1:H2"/>
    <mergeCell ref="M1:M2"/>
    <mergeCell ref="V1:V2"/>
    <mergeCell ref="T1:T2"/>
    <mergeCell ref="P1:P2"/>
    <mergeCell ref="Q1:Q2"/>
    <mergeCell ref="R1:R2"/>
    <mergeCell ref="S1:S2"/>
    <mergeCell ref="U1:U2"/>
    <mergeCell ref="O1:O2"/>
    <mergeCell ref="N1:N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2015-01-05T12:42:36Z</dcterms:modified>
  <cp:category/>
  <cp:version/>
  <cp:contentType/>
  <cp:contentStatus/>
</cp:coreProperties>
</file>